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9440" windowHeight="11325"/>
  </bookViews>
  <sheets>
    <sheet name="Main" sheetId="2" r:id="rId1"/>
    <sheet name="Analogue Camera" sheetId="1" r:id="rId2"/>
    <sheet name="HD-SDI CCTV" sheetId="3" r:id="rId3"/>
    <sheet name="AHD CCTV" sheetId="4" r:id="rId4"/>
    <sheet name="Network Camera (IP CCTV)" sheetId="5" r:id="rId5"/>
  </sheets>
  <calcPr calcId="145621"/>
</workbook>
</file>

<file path=xl/calcChain.xml><?xml version="1.0" encoding="utf-8"?>
<calcChain xmlns="http://schemas.openxmlformats.org/spreadsheetml/2006/main">
  <c r="F14" i="4" l="1"/>
  <c r="F15" i="4"/>
  <c r="F16" i="4"/>
  <c r="F13" i="4"/>
  <c r="F12" i="4"/>
  <c r="F4" i="4"/>
  <c r="F5" i="4"/>
  <c r="F6" i="4"/>
  <c r="F7" i="4"/>
  <c r="F8" i="4"/>
  <c r="F9" i="4"/>
  <c r="F10" i="4"/>
  <c r="F11" i="4"/>
  <c r="F3" i="4"/>
  <c r="F3" i="5"/>
  <c r="F3" i="3"/>
  <c r="F4" i="3"/>
  <c r="F5" i="3"/>
  <c r="F6" i="3"/>
  <c r="F7" i="3"/>
  <c r="F8" i="3"/>
  <c r="F9" i="3"/>
  <c r="F10" i="3"/>
  <c r="F11" i="3"/>
  <c r="F12" i="3"/>
  <c r="F13" i="3"/>
  <c r="F12" i="5"/>
  <c r="F11" i="5"/>
  <c r="F11" i="1"/>
  <c r="F7" i="1"/>
  <c r="F10" i="5" l="1"/>
  <c r="F9" i="5"/>
  <c r="F8" i="5"/>
  <c r="F7" i="5"/>
  <c r="F6" i="5"/>
  <c r="F5" i="5"/>
  <c r="F4" i="5"/>
  <c r="F4" i="1"/>
  <c r="F5" i="1"/>
  <c r="F6" i="1"/>
  <c r="F8" i="1"/>
  <c r="F9" i="1"/>
  <c r="F10" i="1"/>
  <c r="F3" i="1"/>
</calcChain>
</file>

<file path=xl/sharedStrings.xml><?xml version="1.0" encoding="utf-8"?>
<sst xmlns="http://schemas.openxmlformats.org/spreadsheetml/2006/main" count="167" uniqueCount="115">
  <si>
    <t>Model No.</t>
  </si>
  <si>
    <t>Type</t>
  </si>
  <si>
    <t>Product Specs</t>
  </si>
  <si>
    <t>Picture</t>
  </si>
  <si>
    <t>Unit Price - AED</t>
  </si>
  <si>
    <t>Unit Price - USD</t>
  </si>
  <si>
    <t>MZCD-3021R</t>
  </si>
  <si>
    <t>Analogue Dome</t>
  </si>
  <si>
    <t xml:space="preserve">Indoor IR Dome Camera, 1/3” Sony Super HAD II sensor, 700 TVLs resolution, 3.6mm Fixed lens, 50 dB S/N ratio, 24 IR LED, Night vision up to 20m. Available in two colors (Black, and White). </t>
  </si>
  <si>
    <t>MZCD-3081R</t>
  </si>
  <si>
    <t xml:space="preserve">Indoor IR Vary-focal dome camera with 1/3" Sony super HAD II CCD sensor, 700 TVLs, 2.8-12mm vary-focal lens. 30 IR LED with 20m night vision distance, 2D- DNR, D-WDR, and 50db S/N ratio. It comes in two colors White or Black (MZCD-3081RB). </t>
  </si>
  <si>
    <t>MZCD-3080RV</t>
  </si>
  <si>
    <t xml:space="preserve">Outdoor vandal-proof D/N fixed dome camera with 700 TVLs and varifocal lens 2.8-12mm which is powered by 30 IR LEDs for better night vision. BLC, high S/N ratio, and WDR. </t>
  </si>
  <si>
    <t>MZCU-3020R</t>
  </si>
  <si>
    <t>Analogue Bullet</t>
  </si>
  <si>
    <t xml:space="preserve">Outdoor bullet IR camera with 1/3 Sony CCD sensor, 700TVLs resolution, 4.3mm fixed lens, 24 IR LED with 30m night vision, IP66. </t>
  </si>
  <si>
    <t>MZND-6030</t>
  </si>
  <si>
    <t xml:space="preserve">2 MP IP DOME Camera.
 The new model MZND-6030 comes with 1/2.8” 2 Megapixel Sony CMOS Sensor , Auto Focus Vary Focal Lens , Dual Codec (H.264, MJPEG) , Full HD Real Time at 1080p , Multiple Profile Streaming , Video Analytics (Tampering, Trip-Zone) , Sufficient Maximum Uplink Bandwidth (up to 10 users) , Local SDHC Storage Support , True Day/Night With ICR , Plug &amp; Play and POE (802.3af) / 12VDC </t>
  </si>
  <si>
    <t>MZCU-3080RH</t>
  </si>
  <si>
    <t>Outdoor IR Weatherproof Box camera which is powered by 65 powerful IR LED that guarantee proper night vision up to 100m, 700 TVLs is the camera resolution. The camera is powered by 6-50 mm varifocal lens, True Wide Dynamic Range (WDR), and IP66 ingress protection</t>
  </si>
  <si>
    <t>MZ-DV-1212i</t>
  </si>
  <si>
    <t>4 CH DVR has 4 video input, 2 audio input with display/record: 120/120fps NTSC and 100fps/100fps PAL. H.264 video compression, smart phone viewer, multiple network/ e-mail alert and FTP upload. LAN, USB, VGA, S-video.</t>
  </si>
  <si>
    <t>MZ-DV-2412i</t>
  </si>
  <si>
    <t>Quadplex 8 CH DVR has 8 video input, 4 audio input with display/record: 240/120fps, H.264 video compression, smart phone viewer, multiple network/ e-mail alert and FTP upload. LAN, USB, VGA, S-video</t>
  </si>
  <si>
    <t>MZ-DV-4812i</t>
  </si>
  <si>
    <t>Quadplex 16 CH DVR has 16 video input, 4 audio input with display/record: 400/100fps PAL. H.264 video compression, smart phone viewer, multiple network/ e-mail alert and FTP upload. LAN, USB, VGA, S-video</t>
  </si>
  <si>
    <t>MZDV-4848i</t>
  </si>
  <si>
    <t>16 CH Quadplex Real Time D1 DVR with Display/Recording of 480 fps/480 fps @NTSC and 400 fps/400 fps @PAL. H.264 video compression,16 CH video input &amp; 16 CH video output &amp; 16 CH video loops,16 CH audio input &amp; 1 CH output, HDMI digital output, USB 2.0, VGA, and 10/100 base network LAN.</t>
  </si>
  <si>
    <t> MZND-6070</t>
  </si>
  <si>
    <t>2 MP Vary-Focal IP Dome Camera
, Auto Focus 2.8~12mm Vary-Focal Lens , Dual Codec (H.264, MJPEG) , Full HD Real Time at 1080p , Multiple Profile Streaming , Video Analytics (Tampering, Trip-Zone) , Sufficient Maximum Uplink Bandwidth (up to 10 users) , Local SDHC Storage Support , True Day/Night With ICR , Plug &amp; Play and POE (802.3af) / 12VDC</t>
  </si>
  <si>
    <t>MZND-6070V </t>
  </si>
  <si>
    <t>2 MP Vandal Vary-Focal IP Dome Camera
1/2.8” 2 Megapixel Sony CMOS Sensor ,Auto Focus Vary-Focal 2.8~12mm Lens ,Dual Codec (H.264, MJPEG) ,Full HD Real Time at 1080p ,Multiple Profile Streaming ,Sufficient Maximum Uplink Bandwidth (up to 10 users) ,Local SDHC Storage Support ,True Day/Night With ICR ,Plug &amp; Play ,POE (802.3af) / 12VDC and IP 67 Compliance</t>
  </si>
  <si>
    <t>MZNU-6030 </t>
  </si>
  <si>
    <t>2 MP IP Bullet Camera
1/2.8” 2 Megapixel Sony CMOS Sensor , Dual Codec (H.264, MJPEG) , Full HD Real Time at 1080p , Multiple Profile Streaming , Video Analytics (Tampering, Trip-Zone) , Sufficient Maximum Uplink Bandwidth (up to 10 users) , True Day/Night With ICR , Plug &amp; Play , POE (802.3af) / 12VDC and IP 66 Compliance</t>
  </si>
  <si>
    <t>MZNU-6070</t>
  </si>
  <si>
    <t>2 MP Vary-Focal IP Bullet Camera
1/2.8” 2 Megapixel Sony CMOS Sensor , Auto Focus Vary-Focal 2.8~12mm Lens , Dual Codec (H.264, MJPEG) , Full HD Real Time at 1080p , Multiple Profile Streaming , Video Analytics (Tampering, Trip-Zone) , Sufficient Maximum Uplink Bandwidth (up to 10 users) , True Day/Night With ICR , Plug &amp; Play , POE (802.3af) / 12VDC and IP 66 Compliance</t>
  </si>
  <si>
    <t>MZNP-6100</t>
  </si>
  <si>
    <t>10X IP PTZ Camera
10X Optical zoom &amp; 32X digital zoom , 1/2.8” 2 Mega progressive CMOS image sensor , High Definition Resolution (1920 x 1080p @ 30fps) , H.264, MJPEG Compression and Dual Streaming , WDR, Day&amp; Night (ICR) , ONVIF Support , IP 67 Waterproof and Vandal Proof</t>
  </si>
  <si>
    <t>MZNP-6200</t>
  </si>
  <si>
    <t>20X HD IP PTZ Camera
20X Optical zoom &amp; 12X digital zoom , 1/2.8” 2 Mega progressive CMOS image sensor , High Definition Resolution (1920 x 1080p @ 30fps) , H.264, MJPEG Compression and Dual Streaming , WDR, Day &amp; Night (ICR) , ONVIF Support , IP 67 Waterproof and Vandal Proof</t>
  </si>
  <si>
    <t>MZRN-0490FP NVR </t>
  </si>
  <si>
    <t>4CH Full HD NVR
4CH Stand Alone NVR , Real Time Recording &amp; Display@ 1080P , High Network Bandwidth Throughput , H.264 video compression records , Recording: 16Mbps 120ips @ Full HD , Storage Capacity up to 18TB SATAx2+eSATAx1 , Built-In POE Switch, Plug &amp; Play , ONVIF Support and Remote Access via Smartphone apps</t>
  </si>
  <si>
    <t>MZRN-0890FP NVR</t>
  </si>
  <si>
    <t>8CH Full HD NVR
8CH Stand Alone NVR , High Network Bandwidth Throughput , H.264 video compression records , Storage Capacity up to 18TB SATAx2+eSATAx1 , Built-In POE Switch, Plug &amp; Play , ONVIF Support and Remote Access via Smartphone apps</t>
  </si>
  <si>
    <t>MZRN-1690FP NVR </t>
  </si>
  <si>
    <t>16CH Full HD NVR
16CH Stand Alone NVR , Real Time Rec&amp; Display@ 1080P , High Network Bandwidth Throughput , H.264 video compression records , Recording: 46Mbps 480ips @ Full HD , Storage Capacity up to 18TB SATAx2+eSATAx1 , ONVIF Support and Remote Access via Smartphone apps</t>
  </si>
  <si>
    <t>MZSD-6030</t>
  </si>
  <si>
    <t>2 MP HD-SDI Fixed Dome Camera 
1/3” Panasonic 2.1Mega CMOS Sensor , Real WDR 30p with 100m Support , Full HD 1080P resolution , 30p &amp; 60p switchable from DSP , Various setting parameters , 3D Digital Noise Reduction , Black IR LEDs 18ea , True Day/Night with ICR , Anti-Condensation with Heater 2ea and 3-Axis Gimbal</t>
  </si>
  <si>
    <t>HD-SDI Dome Camera</t>
  </si>
  <si>
    <t>MZSD-6070</t>
  </si>
  <si>
    <t>2 MP HD-SDI Vary-Focal Dome Camera
1/3” Panasonic 2.1Mega CMOS Sensor , Real WDR 30p with 100m Support , Full HD 1080P resolution , 30p &amp; 60p switchable from DSP , Various setting parameters , 3D Digital Noise Reduction , Black IR LEDs 24ea , True Day/Night with ICR and 3-Axis Gimbal</t>
  </si>
  <si>
    <t>MZSD-6070V</t>
  </si>
  <si>
    <t>2 MP HD-SDI Vary-Focal Outdoor Dome Camera
1/3” Panasonic 2.1Mega CMOS Sensor , Real WDR 30p with 100m Support , Full HD 1080P resolution , 30p &amp; 60p switchable from DSP , Various setting parameters , 3D Digital Noise Reduction , Black IR LEDs 24ea , True Day/Night with ICR , Anti-Condensation with Heater 2ea and IP67 compliance, 3-Axis Gimbal</t>
  </si>
  <si>
    <t>MZSU-4030 </t>
  </si>
  <si>
    <t>1 MP HD-SDI Bullet Camera
1/2.9” 1.0 Mega Digital Image Sensor , HD 1.0 Mega pixel resolution , 30p &amp; 60p switchable from DSP , Various setting parameters , DNR (Digital Noise Reduction) , IR LEDs 24ea and True Day/Night with ICR</t>
  </si>
  <si>
    <t>MZSU-6030</t>
  </si>
  <si>
    <t>2 MP HD-SDI Bullet Camera
1/2.9” 2Mega Digital Image Sensor , Full HD resolution , 30p &amp; 60p switchable from DSP , Various setting parameters , DNR (Digital Noise Reduction) , IR LEDs 24ea and True Day/Night with ICR</t>
  </si>
  <si>
    <t>MZSU-6070</t>
  </si>
  <si>
    <t>MZSP-6100</t>
  </si>
  <si>
    <t>10X HD-SDI PTZ Camera 
10X Auto Focus Optical Zoom &amp; 32X Digital Zoom , High Definition Resolution 1920 x 1080p@30fps , Raw Data Transmission Up to 200m , Mechanical IR Cut Filter For True Day/Night , Preset /Tour /Scan /Pattern Function , Turbo Speed &amp; Smooth Manual Speed , IP 67 (Waterproof) , Vandal Proof (Full body Aluminum&amp; Polycarbonate Body) and CE, FCC, RoHS, KC compliance.</t>
  </si>
  <si>
    <t>MZSP-6200</t>
  </si>
  <si>
    <t>20X HD-SDI PTZ Camera 
20X Auto Focus Optical Zoom &amp; 12X Digital Zoom, High Definition Resolution 1920 x 1080p@30fps, Raw Data Transmission Up to 200m, Mechanical IR Cut Filter For True Day/Night, Preset /Tour /Scan /Pattern Function, Turbo Speed &amp; Smooth Manual Speed, IP 67 (Waterproof), Vandal Proof (Full body Aluminum&amp; Polycarbonate Body) and CE, FCC, RoHS, KC compliance.</t>
  </si>
  <si>
    <t>MZRS-0490FC</t>
  </si>
  <si>
    <t>4CH Real Time Full HD-SDI DVR
HD-SDI 4CH (1080p/1080i/720p) , High resolution recording up to 1080P (1920*1080) , H.264 video compression records , 120fps@1080p recording frame. , 300m on RG59 cable, 400m on Belden 1694A cable. , Faster &amp; easier search function for playback retrieval , Individual channel operation , HDMI digital output , 10/100/1000 Mbps Ethernet LAN. , Memory stick, USB x 2. and IR remote control</t>
  </si>
  <si>
    <t>MZRS-0790FC </t>
  </si>
  <si>
    <t>7CH Real Time Full HD-SDI DVR
HD-SDI 7CH (1080p/1080i/720p) , High resolution recording up to 1080P(1920*1080) , H.264 video compression records , 210fps@1080p recording frame. , 300m on RG59 cable, 400m on Belden 1694A cable. , Faster &amp; easier search function for playback retrieval , Individual channel operation , HDMI digital output , 10/100/1000 Mbps Ethernet LAN. , Memory stick, USB x 2. and IR remote control</t>
  </si>
  <si>
    <t>MZRS-1690FC </t>
  </si>
  <si>
    <t>16CH Real Time Full HD-SDI DVR
HD-SDI 16CH (1080p/1080i/720p) , High resolution recording up to 1080P(1920*1080) , H.264 video compression records , 400fps@1080p recording frame (PAL). , 300m on RG59 cable, 400m on Belden 1694A cable. , Faster &amp; easier search function for playback retrieval , Individual channel operation , HDMI digital output , 10/100/1000 Mbps Ethernet LAN. , Memory stick, USB x 2. and IR remote control</t>
  </si>
  <si>
    <t>MZAD-6030R (B)</t>
  </si>
  <si>
    <t>AHD Dome</t>
  </si>
  <si>
    <t>2.1 Megapixel Indoor AHD 2.0 Dome Camera, 1/2.9" Sony Exmor CMOS Sensor, Fixed Lens (3.6 mm), 30X Digital Zoom, IR 24 LEDs, full HD 1080p Resolution, 2D+3DNR, OSD, True Day/Night, ICR Filter</t>
  </si>
  <si>
    <t>MZAD-6070R (B)</t>
  </si>
  <si>
    <t>2.1 Megapixel Indoor AHD 2.0 Dome Camera, 1/2.9" Sony Exmor CMOS Sensor, Vary-Focal Lens (2.8~12mm), 30X Digital Zoom, IR 30 LEDs, full HD 1080p Resolution, 2D+3DNR, OSD, True Day/Night, ICR Filter</t>
  </si>
  <si>
    <t>MZAD-6070RV</t>
  </si>
  <si>
    <t>2.1 Megapixel Outdoor Vandal Proof AHD 2.0 Dome Camera, 1/2.9" Sony Exmore CMOS Sensor, Vary-Focal Lens (2.8~12mm), 30X Digital Zoom, IR 36 LEDs, full HD 1080p Resolution, 2D+3DNR, OSD, True Day/Night, Second BNC, IP68, ICR Filter</t>
  </si>
  <si>
    <t>MZAB-6000</t>
  </si>
  <si>
    <t>2.1 Megapixel Indoor AHD 2.0 Box Camera, 
1/2.9" Sony Exmore CMOS Sensor, 32X Digital Zoom, full HD 1080p Resolution, 2D+3DNR, OSD, True Day/Night, ICR Filter</t>
  </si>
  <si>
    <t>MZAU-6030R</t>
  </si>
  <si>
    <t>2.1 Megapixel Outdoor AHD 2.0 Bullet Camera, 1/2.9" Sony Exmor CMOS Sensor, Fixed Lens (3.6 mm), 30X Digital Zoom, IR 24 LEDs, full HD 1080p Resolution, 2D+3DNR, OSD, True Day/Night, ICR Filter</t>
  </si>
  <si>
    <t>MZAU-6070R</t>
  </si>
  <si>
    <t>2.1 Megapixel Outdoor Vandal Proof AHD 2.0 Bullet Camera, 1/2.9" Sony Exmore CMOS Sensor, Vary-Focal Lens (2.8~12mm), 30X Digital Zoom, IR 48 LEDs, full HD 1080p Resolution, 2D+3DNR, OSD, True Day/Night, Second BNC, IP68, ICR Filter</t>
  </si>
  <si>
    <t>MZAU-6080R</t>
  </si>
  <si>
    <t>2.1 Megapixel Outdoor AHD 2.0 Bullet Camera, 1/2.9" Sony Exmore CMOS Sensor, Vary-Focal Lens (6~50mm), 32X Digital Zoom, 2 Super IR LEDs and 30 Normal Leds, full HD 1080p Resolution, 2D+3DNR, OSD, True Day/Night, Second BNC, ICR Filter</t>
  </si>
  <si>
    <t>MZAU-6080RH</t>
  </si>
  <si>
    <t>2.1 Megapixel Outdoor AHD 2.0 Bullet Camera with Housing, 1/2.9" Sony Exmore CMOS Sensor, Vary-Focal Lens (6~50mm), 32X Digital Zoom, 2 Super IR LEDs and 60 Normal Leds, full HD 1080p Resolution, 2D+3DNR, OSD, True Day/Night, Second BNC, ICR Filter</t>
  </si>
  <si>
    <t>MZAP- 6100</t>
  </si>
  <si>
    <t>Full High definition AHD PTZ Camera, 10X Auto Focus Optical Zoom &amp; 32X Digital Zoom, high definition resolution 1920 x 1080p@30fps, AHD, CVBS Video Output, mechanical IR cut filter for True Day/Night, Min Illumination, color: 0.5 lux, BW : 0.1 lux, Color DSS: 0.002 lux, BW DSS: 0.001 lux, S/N ratio: 50db., AGC, BLC, WDR, and white balance, Preset /Tour /Scan /Pattern Function, Motion Detection, Turbo Speed &amp; Smooth Manual Speed, 4 Alarm Inputs, Alarm Output:1-Relay Out (N.O), IP 67 (Waterproof), Vandal Proof (Full body Aluminum&amp; Polycarbonate Body)</t>
  </si>
  <si>
    <t>MZAP-6200</t>
  </si>
  <si>
    <t>Full High definition AHD PTZ Camera, 20X Auto Focus Optical Zoom &amp; 12X digital zoom, High Definition Resolution 1920 x 1080p@60fps., AHD, CVBS video output, min Illumination: 0.008 lux., mechanical IR cut filter For True Day/Night, WDR &amp; DNR, S/N ratio: 50db., AGC, BLC, WDR, and white balance, Preset /Tour /Scan /Pattern Function, motion detection, Turbo Speed &amp; Smooth Manual Speed, 4 Alarm Inputs, Alarm Output:1-Relay Out (N.O), IP 67 (Waterproof), Vandal Proof (Full body Aluminum&amp; Polycarbonate Body), CE, FCC, RoHS, KC compliance</t>
  </si>
  <si>
    <t>MZAP-6300</t>
  </si>
  <si>
    <t>Full High definition AHD PTZ Camera, 30X auto focus optical zoom &amp; 12X digital zoom, High Definition Resolution 1920 x 1080p@60fps, Defog Functions Support, image tabilizer, min Illumination: 0.008 lux., two way audio communication, mechanical IR.</t>
  </si>
  <si>
    <t>MZRA-0490FC</t>
  </si>
  <si>
    <t>4 Channel AHD2.0 Hybrid DVR (960H/AHD1.0/AHD2.0), Recording resolution up to 1080p (Full HD), H.264 Video Compression Recorder, HDMI Digital Output, 2 USB, IR Remote Control, 2 internal HDDs (up to 4TB), PTZ Control, Dynamic DNS, Mobile Viewer, Web Viewer, PC Client, Event Email Notification</t>
  </si>
  <si>
    <t>MZRA-0890FC</t>
  </si>
  <si>
    <t>8 Channel AHD2.0 Hybrid DVR (960H/AHD1.0/AHD2.0), Recording resolution up to 1080p (Full HD), H.264 Video Compression Recorder, HDMI Digital Output, 2 USB, IR Remote Control, 2 internal HDDs (up to 4TB), PTZ Control, Dynamic DNS, Mobile Viewer, Web Viewer, PC Client, Event Email Notification</t>
  </si>
  <si>
    <t>MZRA-1690FC</t>
  </si>
  <si>
    <t>16 Channel AHD2.0 Hybrid DVR (960H/AHD1.0/AHD2.0), Recording resolution up to 1080p (Full HD), H.264 Video Compression Recorder, HDMI Digital Output, 2 USB, IR Remote Control, 2 internal HDDs (up to 4TB), PTZ Control, Dynamic DNS, Mobile Viewer, Web Viewer, PC Client, Event Email Notification</t>
  </si>
  <si>
    <t>HD-SDI  Bullet Camera</t>
  </si>
  <si>
    <t>AHD Bullet</t>
  </si>
  <si>
    <t>AHD Box</t>
  </si>
  <si>
    <t>Magic Touch Computers LLC</t>
  </si>
  <si>
    <t>P.O.Box 31224 Dubai, U.A.E</t>
  </si>
  <si>
    <t>Phone +971 (4) 3527 222</t>
  </si>
  <si>
    <t>Fax +971 (4) 3527 277</t>
  </si>
  <si>
    <t>Email   sales@magictouch.ae</t>
  </si>
  <si>
    <t>Web  www.magiCtouch.ae</t>
  </si>
  <si>
    <t>Digital Video Recorder (DVR)</t>
  </si>
  <si>
    <t>HD-SDI PTZ Camera</t>
  </si>
  <si>
    <t>HD-SDI DVR</t>
  </si>
  <si>
    <t>AHD PTZ Camera</t>
  </si>
  <si>
    <t>IP PTZ Camera</t>
  </si>
  <si>
    <t>IP AHD Bullet</t>
  </si>
  <si>
    <t>IP AHD Dome</t>
  </si>
  <si>
    <t xml:space="preserve">  An American pioneered brand </t>
  </si>
  <si>
    <t>Mezory offers free 1 year warranty, 5% of MSRP charge for 2 years warranty, and 15% of MSRP charge for 3 years warranty.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</si>
</sst>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AED]\ #,##0.00"/>
    <numFmt numFmtId="165" formatCode="&quot;$&quot;#,##0.00"/>
  </numFmts>
  <fonts count="6" x14ac:knownFonts="1">
    <font>
      <sz val="11"/>
      <color theme="1"/>
      <name val="Calibri"/>
      <family val="2"/>
      <scheme val="minor"/>
    </font>
    <font>
      <b/>
      <sz val="11"/>
      <color theme="1"/>
      <name val="Calibri"/>
      <family val="2"/>
      <scheme val="minor"/>
    </font>
    <font>
      <u/>
      <sz val="11"/>
      <color theme="10"/>
      <name val="Calibri"/>
      <family val="2"/>
      <scheme val="minor"/>
    </font>
    <font>
      <sz val="11"/>
      <color rgb="FF666666"/>
      <name val="Verdana"/>
      <family val="2"/>
    </font>
    <font>
      <b/>
      <i/>
      <sz val="11"/>
      <color theme="1"/>
      <name val="Calibri"/>
      <family val="2"/>
      <scheme val="minor"/>
    </font>
    <font>
      <b/>
      <sz val="11"/>
      <color rgb="FFFF0000"/>
      <name val="Calibri"/>
      <family val="2"/>
      <scheme val="minor"/>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cellStyleXfs>
  <cellXfs count="24">
    <xf numFmtId="0" fontId="0" fillId="0" borderId="0" xfId="0"/>
    <xf numFmtId="0" fontId="1" fillId="0" borderId="0" xfId="0" applyFont="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xf>
    <xf numFmtId="164" fontId="0" fillId="0" borderId="0" xfId="0" applyNumberFormat="1" applyAlignment="1">
      <alignment horizontal="center" vertical="center"/>
    </xf>
    <xf numFmtId="164" fontId="0" fillId="0" borderId="0" xfId="0" applyNumberFormat="1"/>
    <xf numFmtId="165" fontId="0" fillId="0" borderId="0" xfId="0" applyNumberFormat="1" applyAlignment="1">
      <alignment horizontal="center" vertical="center"/>
    </xf>
    <xf numFmtId="165" fontId="0" fillId="0" borderId="0" xfId="0" applyNumberFormat="1"/>
    <xf numFmtId="0" fontId="1" fillId="0" borderId="1" xfId="0" applyFont="1" applyBorder="1" applyAlignment="1">
      <alignment horizontal="center"/>
    </xf>
    <xf numFmtId="164" fontId="1" fillId="0" borderId="1" xfId="0" applyNumberFormat="1" applyFont="1" applyBorder="1" applyAlignment="1">
      <alignment horizontal="center"/>
    </xf>
    <xf numFmtId="165" fontId="1" fillId="0" borderId="1" xfId="0" applyNumberFormat="1" applyFont="1" applyBorder="1" applyAlignment="1">
      <alignment horizontal="center"/>
    </xf>
    <xf numFmtId="0" fontId="0" fillId="0" borderId="1" xfId="0" applyBorder="1" applyAlignment="1">
      <alignment horizontal="center" vertical="center"/>
    </xf>
    <xf numFmtId="49" fontId="0" fillId="0" borderId="1" xfId="0" applyNumberFormat="1" applyBorder="1" applyAlignment="1">
      <alignment horizontal="left" vertical="center" wrapText="1"/>
    </xf>
    <xf numFmtId="164" fontId="0" fillId="0" borderId="1" xfId="0" applyNumberFormat="1" applyBorder="1" applyAlignment="1">
      <alignment horizontal="center" vertical="center"/>
    </xf>
    <xf numFmtId="165" fontId="0" fillId="0" borderId="1" xfId="0" applyNumberFormat="1" applyBorder="1" applyAlignment="1">
      <alignment horizontal="center" vertical="center"/>
    </xf>
    <xf numFmtId="0" fontId="2" fillId="0" borderId="1" xfId="1" applyBorder="1" applyAlignment="1">
      <alignment horizontal="center" vertical="center"/>
    </xf>
    <xf numFmtId="0" fontId="0" fillId="0" borderId="1" xfId="0" applyBorder="1" applyAlignment="1">
      <alignment horizontal="left" vertical="center" wrapText="1"/>
    </xf>
    <xf numFmtId="0" fontId="3" fillId="0" borderId="0" xfId="0" applyFont="1"/>
    <xf numFmtId="0" fontId="4" fillId="0" borderId="0" xfId="0" applyFont="1"/>
    <xf numFmtId="0" fontId="1" fillId="0" borderId="0" xfId="0" applyFont="1"/>
    <xf numFmtId="0" fontId="0" fillId="0" borderId="2" xfId="0" applyBorder="1" applyAlignment="1"/>
    <xf numFmtId="0" fontId="5" fillId="0" borderId="3" xfId="0" applyFont="1" applyBorder="1" applyAlignment="1">
      <alignment horizontal="center" vertical="center"/>
    </xf>
    <xf numFmtId="0" fontId="5" fillId="0" borderId="3" xfId="0" applyFont="1" applyBorder="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7.gif"/><Relationship Id="rId3" Type="http://schemas.openxmlformats.org/officeDocument/2006/relationships/hyperlink" Target="#'Analogue Camera'!A1"/><Relationship Id="rId7" Type="http://schemas.openxmlformats.org/officeDocument/2006/relationships/hyperlink" Target="#'HD-SDI CCTV'!A1"/><Relationship Id="rId12"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hyperlink" Target="http://www.magictouch.ae" TargetMode="External"/><Relationship Id="rId6" Type="http://schemas.openxmlformats.org/officeDocument/2006/relationships/image" Target="../media/image3.jpeg"/><Relationship Id="rId11" Type="http://schemas.openxmlformats.org/officeDocument/2006/relationships/hyperlink" Target="http://www.mezory.com" TargetMode="External"/><Relationship Id="rId5" Type="http://schemas.openxmlformats.org/officeDocument/2006/relationships/hyperlink" Target="#'Network Camera (IP CCTV)'!A1"/><Relationship Id="rId10" Type="http://schemas.openxmlformats.org/officeDocument/2006/relationships/image" Target="../media/image5.jpeg"/><Relationship Id="rId4" Type="http://schemas.openxmlformats.org/officeDocument/2006/relationships/image" Target="../media/image2.jpeg"/><Relationship Id="rId9" Type="http://schemas.openxmlformats.org/officeDocument/2006/relationships/hyperlink" Target="#'AHD CCTV'!A1"/></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6.png"/><Relationship Id="rId3" Type="http://schemas.openxmlformats.org/officeDocument/2006/relationships/image" Target="../media/image10.png"/><Relationship Id="rId7" Type="http://schemas.openxmlformats.org/officeDocument/2006/relationships/hyperlink" Target="http://www.magictouch.ae" TargetMode="External"/><Relationship Id="rId12" Type="http://schemas.openxmlformats.org/officeDocument/2006/relationships/image" Target="../media/image15.png"/><Relationship Id="rId2" Type="http://schemas.openxmlformats.org/officeDocument/2006/relationships/image" Target="../media/image9.png"/><Relationship Id="rId1" Type="http://schemas.openxmlformats.org/officeDocument/2006/relationships/image" Target="../media/image8.jpg"/><Relationship Id="rId6" Type="http://schemas.openxmlformats.org/officeDocument/2006/relationships/image" Target="../media/image6.png"/><Relationship Id="rId11" Type="http://schemas.openxmlformats.org/officeDocument/2006/relationships/image" Target="../media/image14.png"/><Relationship Id="rId5" Type="http://schemas.openxmlformats.org/officeDocument/2006/relationships/hyperlink" Target="http://www.mezory.com" TargetMode="External"/><Relationship Id="rId10" Type="http://schemas.openxmlformats.org/officeDocument/2006/relationships/image" Target="../media/image13.png"/><Relationship Id="rId4" Type="http://schemas.openxmlformats.org/officeDocument/2006/relationships/image" Target="../media/image11.jp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jpg"/><Relationship Id="rId13" Type="http://schemas.openxmlformats.org/officeDocument/2006/relationships/image" Target="../media/image6.png"/><Relationship Id="rId3" Type="http://schemas.openxmlformats.org/officeDocument/2006/relationships/image" Target="../media/image19.jpeg"/><Relationship Id="rId7" Type="http://schemas.openxmlformats.org/officeDocument/2006/relationships/image" Target="../media/image23.jpeg"/><Relationship Id="rId12" Type="http://schemas.openxmlformats.org/officeDocument/2006/relationships/hyperlink" Target="http://www.mezory.com" TargetMode="External"/><Relationship Id="rId2" Type="http://schemas.openxmlformats.org/officeDocument/2006/relationships/image" Target="../media/image18.jpg"/><Relationship Id="rId1" Type="http://schemas.openxmlformats.org/officeDocument/2006/relationships/image" Target="../media/image17.jpeg"/><Relationship Id="rId6" Type="http://schemas.openxmlformats.org/officeDocument/2006/relationships/image" Target="../media/image22.jpeg"/><Relationship Id="rId11" Type="http://schemas.openxmlformats.org/officeDocument/2006/relationships/image" Target="../media/image27.jpeg"/><Relationship Id="rId5" Type="http://schemas.openxmlformats.org/officeDocument/2006/relationships/image" Target="../media/image21.jpeg"/><Relationship Id="rId15" Type="http://schemas.openxmlformats.org/officeDocument/2006/relationships/image" Target="../media/image1.jpeg"/><Relationship Id="rId10" Type="http://schemas.openxmlformats.org/officeDocument/2006/relationships/image" Target="../media/image26.jpeg"/><Relationship Id="rId4" Type="http://schemas.openxmlformats.org/officeDocument/2006/relationships/image" Target="../media/image20.jpeg"/><Relationship Id="rId9" Type="http://schemas.openxmlformats.org/officeDocument/2006/relationships/image" Target="../media/image25.jpeg"/><Relationship Id="rId14" Type="http://schemas.openxmlformats.org/officeDocument/2006/relationships/hyperlink" Target="http://www.magictouch.ae"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hyperlink" Target="http://www.mezory.com" TargetMode="External"/><Relationship Id="rId3" Type="http://schemas.openxmlformats.org/officeDocument/2006/relationships/image" Target="../media/image30.jpg"/><Relationship Id="rId7" Type="http://schemas.openxmlformats.org/officeDocument/2006/relationships/image" Target="../media/image34.jpeg"/><Relationship Id="rId12" Type="http://schemas.openxmlformats.org/officeDocument/2006/relationships/image" Target="../media/image39.jpg"/><Relationship Id="rId2" Type="http://schemas.openxmlformats.org/officeDocument/2006/relationships/image" Target="../media/image29.jpeg"/><Relationship Id="rId16" Type="http://schemas.openxmlformats.org/officeDocument/2006/relationships/image" Target="../media/image1.jpeg"/><Relationship Id="rId1" Type="http://schemas.openxmlformats.org/officeDocument/2006/relationships/image" Target="../media/image28.jpeg"/><Relationship Id="rId6" Type="http://schemas.openxmlformats.org/officeDocument/2006/relationships/image" Target="../media/image33.jpeg"/><Relationship Id="rId11" Type="http://schemas.openxmlformats.org/officeDocument/2006/relationships/image" Target="../media/image38.jpeg"/><Relationship Id="rId5" Type="http://schemas.openxmlformats.org/officeDocument/2006/relationships/image" Target="../media/image32.jpeg"/><Relationship Id="rId15" Type="http://schemas.openxmlformats.org/officeDocument/2006/relationships/hyperlink" Target="http://www.magictouch.ae" TargetMode="External"/><Relationship Id="rId10" Type="http://schemas.openxmlformats.org/officeDocument/2006/relationships/image" Target="../media/image37.jpg"/><Relationship Id="rId4" Type="http://schemas.openxmlformats.org/officeDocument/2006/relationships/image" Target="../media/image31.jpeg"/><Relationship Id="rId9" Type="http://schemas.openxmlformats.org/officeDocument/2006/relationships/image" Target="../media/image36.jpg"/><Relationship Id="rId1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43.jpg"/><Relationship Id="rId13" Type="http://schemas.openxmlformats.org/officeDocument/2006/relationships/image" Target="../media/image48.jpeg"/><Relationship Id="rId3" Type="http://schemas.openxmlformats.org/officeDocument/2006/relationships/hyperlink" Target="http://www.magictouch.ae" TargetMode="External"/><Relationship Id="rId7" Type="http://schemas.openxmlformats.org/officeDocument/2006/relationships/image" Target="../media/image42.jpg"/><Relationship Id="rId12" Type="http://schemas.openxmlformats.org/officeDocument/2006/relationships/image" Target="../media/image47.jpeg"/><Relationship Id="rId2" Type="http://schemas.openxmlformats.org/officeDocument/2006/relationships/image" Target="../media/image6.png"/><Relationship Id="rId1" Type="http://schemas.openxmlformats.org/officeDocument/2006/relationships/hyperlink" Target="http://www.mezory.com" TargetMode="External"/><Relationship Id="rId6" Type="http://schemas.openxmlformats.org/officeDocument/2006/relationships/image" Target="../media/image41.jpg"/><Relationship Id="rId11" Type="http://schemas.openxmlformats.org/officeDocument/2006/relationships/image" Target="../media/image46.jpeg"/><Relationship Id="rId5" Type="http://schemas.openxmlformats.org/officeDocument/2006/relationships/image" Target="../media/image40.jpeg"/><Relationship Id="rId10" Type="http://schemas.openxmlformats.org/officeDocument/2006/relationships/image" Target="../media/image45.jpeg"/><Relationship Id="rId4" Type="http://schemas.openxmlformats.org/officeDocument/2006/relationships/image" Target="../media/image1.jpeg"/><Relationship Id="rId9" Type="http://schemas.openxmlformats.org/officeDocument/2006/relationships/image" Target="../media/image44.jpeg"/></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15</xdr:row>
      <xdr:rowOff>0</xdr:rowOff>
    </xdr:from>
    <xdr:to>
      <xdr:col>4</xdr:col>
      <xdr:colOff>276225</xdr:colOff>
      <xdr:row>17</xdr:row>
      <xdr:rowOff>112101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3048000"/>
          <a:ext cx="2105025" cy="493101"/>
        </a:xfrm>
        <a:prstGeom prst="rect">
          <a:avLst/>
        </a:prstGeom>
      </xdr:spPr>
    </xdr:pic>
    <xdr:clientData/>
  </xdr:twoCellAnchor>
  <xdr:twoCellAnchor editAs="oneCell">
    <xdr:from>
      <xdr:col>1</xdr:col>
      <xdr:colOff>0</xdr:colOff>
      <xdr:row>3</xdr:row>
      <xdr:rowOff>14288</xdr:rowOff>
    </xdr:from>
    <xdr:to>
      <xdr:col>4</xdr:col>
      <xdr:colOff>95250</xdr:colOff>
      <xdr:row>4</xdr:row>
      <xdr:rowOff>147638</xdr:rowOff>
    </xdr:to>
    <xdr:pic>
      <xdr:nvPicPr>
        <xdr:cNvPr id="4" name="Picture 3" descr="http://www.mezory.com/images/Analogue.jp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409700" y="-214312"/>
          <a:ext cx="323850"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585787</xdr:colOff>
      <xdr:row>12</xdr:row>
      <xdr:rowOff>4764</xdr:rowOff>
    </xdr:from>
    <xdr:to>
      <xdr:col>4</xdr:col>
      <xdr:colOff>109537</xdr:colOff>
      <xdr:row>13</xdr:row>
      <xdr:rowOff>138114</xdr:rowOff>
    </xdr:to>
    <xdr:pic>
      <xdr:nvPicPr>
        <xdr:cNvPr id="6" name="Picture 5" descr="http://www.mezory.com/images/ipcctvbar.jp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390650" y="1485901"/>
          <a:ext cx="32385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595312</xdr:colOff>
      <xdr:row>6</xdr:row>
      <xdr:rowOff>14291</xdr:rowOff>
    </xdr:from>
    <xdr:to>
      <xdr:col>4</xdr:col>
      <xdr:colOff>109537</xdr:colOff>
      <xdr:row>7</xdr:row>
      <xdr:rowOff>147641</xdr:rowOff>
    </xdr:to>
    <xdr:pic>
      <xdr:nvPicPr>
        <xdr:cNvPr id="7" name="Picture 6" descr="http://www.mezory.com/images/hd_cctv.jp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400175" y="352428"/>
          <a:ext cx="32385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595312</xdr:colOff>
      <xdr:row>9</xdr:row>
      <xdr:rowOff>4763</xdr:rowOff>
    </xdr:from>
    <xdr:to>
      <xdr:col>4</xdr:col>
      <xdr:colOff>109537</xdr:colOff>
      <xdr:row>10</xdr:row>
      <xdr:rowOff>138113</xdr:rowOff>
    </xdr:to>
    <xdr:pic>
      <xdr:nvPicPr>
        <xdr:cNvPr id="9" name="Picture 8" descr="http://www.mezory.com/images/analogue_box/ahdred.jpg">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400175" y="914400"/>
          <a:ext cx="32385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0</xdr:row>
      <xdr:rowOff>95250</xdr:rowOff>
    </xdr:from>
    <xdr:to>
      <xdr:col>3</xdr:col>
      <xdr:colOff>310590</xdr:colOff>
      <xdr:row>2</xdr:row>
      <xdr:rowOff>133350</xdr:rowOff>
    </xdr:to>
    <xdr:pic>
      <xdr:nvPicPr>
        <xdr:cNvPr id="12" name="Picture 11">
          <a:hlinkClick xmlns:r="http://schemas.openxmlformats.org/officeDocument/2006/relationships" r:id="rId11"/>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38225" y="95250"/>
          <a:ext cx="1101165" cy="419100"/>
        </a:xfrm>
        <a:prstGeom prst="rect">
          <a:avLst/>
        </a:prstGeom>
      </xdr:spPr>
    </xdr:pic>
    <xdr:clientData/>
  </xdr:twoCellAnchor>
  <xdr:twoCellAnchor editAs="oneCell">
    <xdr:from>
      <xdr:col>6</xdr:col>
      <xdr:colOff>28575</xdr:colOff>
      <xdr:row>1</xdr:row>
      <xdr:rowOff>47625</xdr:rowOff>
    </xdr:from>
    <xdr:to>
      <xdr:col>21</xdr:col>
      <xdr:colOff>28575</xdr:colOff>
      <xdr:row>22</xdr:row>
      <xdr:rowOff>142875</xdr:rowOff>
    </xdr:to>
    <xdr:pic>
      <xdr:nvPicPr>
        <xdr:cNvPr id="3" name="Picture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57550" y="238125"/>
          <a:ext cx="9144000" cy="3829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142876</xdr:colOff>
      <xdr:row>2</xdr:row>
      <xdr:rowOff>104775</xdr:rowOff>
    </xdr:from>
    <xdr:to>
      <xdr:col>3</xdr:col>
      <xdr:colOff>1438276</xdr:colOff>
      <xdr:row>2</xdr:row>
      <xdr:rowOff>963367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1" y="295275"/>
          <a:ext cx="1295400" cy="858592"/>
        </a:xfrm>
        <a:prstGeom prst="rect">
          <a:avLst/>
        </a:prstGeom>
      </xdr:spPr>
    </xdr:pic>
    <xdr:clientData/>
  </xdr:twoCellAnchor>
  <xdr:twoCellAnchor editAs="oneCell">
    <xdr:from>
      <xdr:col>3</xdr:col>
      <xdr:colOff>381000</xdr:colOff>
      <xdr:row>3</xdr:row>
      <xdr:rowOff>66676</xdr:rowOff>
    </xdr:from>
    <xdr:to>
      <xdr:col>3</xdr:col>
      <xdr:colOff>1228725</xdr:colOff>
      <xdr:row>3</xdr:row>
      <xdr:rowOff>755097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1276351"/>
          <a:ext cx="847725" cy="688421"/>
        </a:xfrm>
        <a:prstGeom prst="rect">
          <a:avLst/>
        </a:prstGeom>
      </xdr:spPr>
    </xdr:pic>
    <xdr:clientData/>
  </xdr:twoCellAnchor>
  <xdr:twoCellAnchor editAs="oneCell">
    <xdr:from>
      <xdr:col>3</xdr:col>
      <xdr:colOff>409575</xdr:colOff>
      <xdr:row>4</xdr:row>
      <xdr:rowOff>19050</xdr:rowOff>
    </xdr:from>
    <xdr:to>
      <xdr:col>3</xdr:col>
      <xdr:colOff>1143000</xdr:colOff>
      <xdr:row>4</xdr:row>
      <xdr:rowOff>741306</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29450" y="1990725"/>
          <a:ext cx="733425" cy="722256"/>
        </a:xfrm>
        <a:prstGeom prst="rect">
          <a:avLst/>
        </a:prstGeom>
      </xdr:spPr>
    </xdr:pic>
    <xdr:clientData/>
  </xdr:twoCellAnchor>
  <xdr:twoCellAnchor editAs="oneCell">
    <xdr:from>
      <xdr:col>3</xdr:col>
      <xdr:colOff>257175</xdr:colOff>
      <xdr:row>5</xdr:row>
      <xdr:rowOff>9526</xdr:rowOff>
    </xdr:from>
    <xdr:to>
      <xdr:col>3</xdr:col>
      <xdr:colOff>1228726</xdr:colOff>
      <xdr:row>5</xdr:row>
      <xdr:rowOff>747119</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77050" y="2733676"/>
          <a:ext cx="971551" cy="737593"/>
        </a:xfrm>
        <a:prstGeom prst="rect">
          <a:avLst/>
        </a:prstGeom>
      </xdr:spPr>
    </xdr:pic>
    <xdr:clientData/>
  </xdr:twoCellAnchor>
  <xdr:twoCellAnchor editAs="oneCell">
    <xdr:from>
      <xdr:col>4</xdr:col>
      <xdr:colOff>819150</xdr:colOff>
      <xdr:row>0</xdr:row>
      <xdr:rowOff>104775</xdr:rowOff>
    </xdr:from>
    <xdr:to>
      <xdr:col>5</xdr:col>
      <xdr:colOff>929715</xdr:colOff>
      <xdr:row>0</xdr:row>
      <xdr:rowOff>523875</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91600" y="104775"/>
          <a:ext cx="1101165" cy="419100"/>
        </a:xfrm>
        <a:prstGeom prst="rect">
          <a:avLst/>
        </a:prstGeom>
      </xdr:spPr>
    </xdr:pic>
    <xdr:clientData/>
  </xdr:twoCellAnchor>
  <xdr:twoCellAnchor editAs="oneCell">
    <xdr:from>
      <xdr:col>0</xdr:col>
      <xdr:colOff>76200</xdr:colOff>
      <xdr:row>0</xdr:row>
      <xdr:rowOff>57150</xdr:rowOff>
    </xdr:from>
    <xdr:to>
      <xdr:col>1</xdr:col>
      <xdr:colOff>1009650</xdr:colOff>
      <xdr:row>0</xdr:row>
      <xdr:rowOff>550251</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57150"/>
          <a:ext cx="2105025" cy="493101"/>
        </a:xfrm>
        <a:prstGeom prst="rect">
          <a:avLst/>
        </a:prstGeom>
      </xdr:spPr>
    </xdr:pic>
    <xdr:clientData/>
  </xdr:twoCellAnchor>
  <xdr:twoCellAnchor editAs="oneCell">
    <xdr:from>
      <xdr:col>3</xdr:col>
      <xdr:colOff>85726</xdr:colOff>
      <xdr:row>6</xdr:row>
      <xdr:rowOff>9527</xdr:rowOff>
    </xdr:from>
    <xdr:to>
      <xdr:col>3</xdr:col>
      <xdr:colOff>1436239</xdr:colOff>
      <xdr:row>6</xdr:row>
      <xdr:rowOff>742951</xdr:rowOff>
    </xdr:to>
    <xdr:pic>
      <xdr:nvPicPr>
        <xdr:cNvPr id="7" name="Picture 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05601" y="4095752"/>
          <a:ext cx="1350513" cy="733424"/>
        </a:xfrm>
        <a:prstGeom prst="rect">
          <a:avLst/>
        </a:prstGeom>
      </xdr:spPr>
    </xdr:pic>
    <xdr:clientData/>
  </xdr:twoCellAnchor>
  <xdr:twoCellAnchor editAs="oneCell">
    <xdr:from>
      <xdr:col>3</xdr:col>
      <xdr:colOff>28575</xdr:colOff>
      <xdr:row>7</xdr:row>
      <xdr:rowOff>219075</xdr:rowOff>
    </xdr:from>
    <xdr:to>
      <xdr:col>4</xdr:col>
      <xdr:colOff>0</xdr:colOff>
      <xdr:row>7</xdr:row>
      <xdr:rowOff>608936</xdr:rowOff>
    </xdr:to>
    <xdr:pic>
      <xdr:nvPicPr>
        <xdr:cNvPr id="9" name="Picture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48450" y="5067300"/>
          <a:ext cx="1524000" cy="389861"/>
        </a:xfrm>
        <a:prstGeom prst="rect">
          <a:avLst/>
        </a:prstGeom>
      </xdr:spPr>
    </xdr:pic>
    <xdr:clientData/>
  </xdr:twoCellAnchor>
  <xdr:twoCellAnchor editAs="oneCell">
    <xdr:from>
      <xdr:col>3</xdr:col>
      <xdr:colOff>57150</xdr:colOff>
      <xdr:row>8</xdr:row>
      <xdr:rowOff>28576</xdr:rowOff>
    </xdr:from>
    <xdr:to>
      <xdr:col>3</xdr:col>
      <xdr:colOff>1381125</xdr:colOff>
      <xdr:row>8</xdr:row>
      <xdr:rowOff>565432</xdr:rowOff>
    </xdr:to>
    <xdr:pic>
      <xdr:nvPicPr>
        <xdr:cNvPr id="10" name="Picture 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77025" y="5638801"/>
          <a:ext cx="1323975" cy="536856"/>
        </a:xfrm>
        <a:prstGeom prst="rect">
          <a:avLst/>
        </a:prstGeom>
      </xdr:spPr>
    </xdr:pic>
    <xdr:clientData/>
  </xdr:twoCellAnchor>
  <xdr:twoCellAnchor editAs="oneCell">
    <xdr:from>
      <xdr:col>3</xdr:col>
      <xdr:colOff>76200</xdr:colOff>
      <xdr:row>9</xdr:row>
      <xdr:rowOff>104775</xdr:rowOff>
    </xdr:from>
    <xdr:to>
      <xdr:col>3</xdr:col>
      <xdr:colOff>1504950</xdr:colOff>
      <xdr:row>9</xdr:row>
      <xdr:rowOff>684116</xdr:rowOff>
    </xdr:to>
    <xdr:pic>
      <xdr:nvPicPr>
        <xdr:cNvPr id="12" name="Picture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96075" y="6286500"/>
          <a:ext cx="1428750" cy="579341"/>
        </a:xfrm>
        <a:prstGeom prst="rect">
          <a:avLst/>
        </a:prstGeom>
      </xdr:spPr>
    </xdr:pic>
    <xdr:clientData/>
  </xdr:twoCellAnchor>
  <xdr:twoCellAnchor editAs="oneCell">
    <xdr:from>
      <xdr:col>3</xdr:col>
      <xdr:colOff>19050</xdr:colOff>
      <xdr:row>10</xdr:row>
      <xdr:rowOff>200025</xdr:rowOff>
    </xdr:from>
    <xdr:to>
      <xdr:col>3</xdr:col>
      <xdr:colOff>1498934</xdr:colOff>
      <xdr:row>10</xdr:row>
      <xdr:rowOff>800100</xdr:rowOff>
    </xdr:to>
    <xdr:pic>
      <xdr:nvPicPr>
        <xdr:cNvPr id="13" name="Picture 1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638925" y="7143750"/>
          <a:ext cx="1479884"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2</xdr:row>
      <xdr:rowOff>143801</xdr:rowOff>
    </xdr:from>
    <xdr:to>
      <xdr:col>3</xdr:col>
      <xdr:colOff>1419225</xdr:colOff>
      <xdr:row>2</xdr:row>
      <xdr:rowOff>1241290</xdr:rowOff>
    </xdr:to>
    <xdr:pic>
      <xdr:nvPicPr>
        <xdr:cNvPr id="30" name="Picture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7075" y="943901"/>
          <a:ext cx="1295400" cy="1097489"/>
        </a:xfrm>
        <a:prstGeom prst="rect">
          <a:avLst/>
        </a:prstGeom>
      </xdr:spPr>
    </xdr:pic>
    <xdr:clientData/>
  </xdr:twoCellAnchor>
  <xdr:twoCellAnchor editAs="oneCell">
    <xdr:from>
      <xdr:col>3</xdr:col>
      <xdr:colOff>95250</xdr:colOff>
      <xdr:row>3</xdr:row>
      <xdr:rowOff>38101</xdr:rowOff>
    </xdr:from>
    <xdr:to>
      <xdr:col>3</xdr:col>
      <xdr:colOff>1495425</xdr:colOff>
      <xdr:row>3</xdr:row>
      <xdr:rowOff>1170157</xdr:rowOff>
    </xdr:to>
    <xdr:pic>
      <xdr:nvPicPr>
        <xdr:cNvPr id="31" name="Pictur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48500" y="2133601"/>
          <a:ext cx="1400175" cy="1132056"/>
        </a:xfrm>
        <a:prstGeom prst="rect">
          <a:avLst/>
        </a:prstGeom>
      </xdr:spPr>
    </xdr:pic>
    <xdr:clientData/>
  </xdr:twoCellAnchor>
  <xdr:twoCellAnchor editAs="oneCell">
    <xdr:from>
      <xdr:col>3</xdr:col>
      <xdr:colOff>295275</xdr:colOff>
      <xdr:row>4</xdr:row>
      <xdr:rowOff>66676</xdr:rowOff>
    </xdr:from>
    <xdr:to>
      <xdr:col>3</xdr:col>
      <xdr:colOff>1257300</xdr:colOff>
      <xdr:row>4</xdr:row>
      <xdr:rowOff>1167268</xdr:rowOff>
    </xdr:to>
    <xdr:pic>
      <xdr:nvPicPr>
        <xdr:cNvPr id="32" name="Picture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8525" y="5410201"/>
          <a:ext cx="962025" cy="1100592"/>
        </a:xfrm>
        <a:prstGeom prst="rect">
          <a:avLst/>
        </a:prstGeom>
      </xdr:spPr>
    </xdr:pic>
    <xdr:clientData/>
  </xdr:twoCellAnchor>
  <xdr:twoCellAnchor editAs="oneCell">
    <xdr:from>
      <xdr:col>3</xdr:col>
      <xdr:colOff>323850</xdr:colOff>
      <xdr:row>5</xdr:row>
      <xdr:rowOff>69512</xdr:rowOff>
    </xdr:from>
    <xdr:to>
      <xdr:col>3</xdr:col>
      <xdr:colOff>1121444</xdr:colOff>
      <xdr:row>5</xdr:row>
      <xdr:rowOff>714375</xdr:rowOff>
    </xdr:to>
    <xdr:pic>
      <xdr:nvPicPr>
        <xdr:cNvPr id="33" name="Picture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7100" y="4651037"/>
          <a:ext cx="797594" cy="644863"/>
        </a:xfrm>
        <a:prstGeom prst="rect">
          <a:avLst/>
        </a:prstGeom>
      </xdr:spPr>
    </xdr:pic>
    <xdr:clientData/>
  </xdr:twoCellAnchor>
  <xdr:twoCellAnchor editAs="oneCell">
    <xdr:from>
      <xdr:col>3</xdr:col>
      <xdr:colOff>285750</xdr:colOff>
      <xdr:row>6</xdr:row>
      <xdr:rowOff>45801</xdr:rowOff>
    </xdr:from>
    <xdr:to>
      <xdr:col>3</xdr:col>
      <xdr:colOff>1171575</xdr:colOff>
      <xdr:row>6</xdr:row>
      <xdr:rowOff>762000</xdr:rowOff>
    </xdr:to>
    <xdr:pic>
      <xdr:nvPicPr>
        <xdr:cNvPr id="34" name="Picture 3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39000" y="5389326"/>
          <a:ext cx="885825" cy="716199"/>
        </a:xfrm>
        <a:prstGeom prst="rect">
          <a:avLst/>
        </a:prstGeom>
      </xdr:spPr>
    </xdr:pic>
    <xdr:clientData/>
  </xdr:twoCellAnchor>
  <xdr:twoCellAnchor editAs="oneCell">
    <xdr:from>
      <xdr:col>3</xdr:col>
      <xdr:colOff>152400</xdr:colOff>
      <xdr:row>7</xdr:row>
      <xdr:rowOff>57150</xdr:rowOff>
    </xdr:from>
    <xdr:to>
      <xdr:col>3</xdr:col>
      <xdr:colOff>1409700</xdr:colOff>
      <xdr:row>7</xdr:row>
      <xdr:rowOff>1073690</xdr:rowOff>
    </xdr:to>
    <xdr:pic>
      <xdr:nvPicPr>
        <xdr:cNvPr id="35" name="Picture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05650" y="6229350"/>
          <a:ext cx="1257300" cy="1016540"/>
        </a:xfrm>
        <a:prstGeom prst="rect">
          <a:avLst/>
        </a:prstGeom>
      </xdr:spPr>
    </xdr:pic>
    <xdr:clientData/>
  </xdr:twoCellAnchor>
  <xdr:twoCellAnchor editAs="oneCell">
    <xdr:from>
      <xdr:col>3</xdr:col>
      <xdr:colOff>123825</xdr:colOff>
      <xdr:row>8</xdr:row>
      <xdr:rowOff>114300</xdr:rowOff>
    </xdr:from>
    <xdr:to>
      <xdr:col>3</xdr:col>
      <xdr:colOff>1457325</xdr:colOff>
      <xdr:row>8</xdr:row>
      <xdr:rowOff>1192449</xdr:rowOff>
    </xdr:to>
    <xdr:pic>
      <xdr:nvPicPr>
        <xdr:cNvPr id="36" name="Picture 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7075" y="7429500"/>
          <a:ext cx="1333500" cy="1078149"/>
        </a:xfrm>
        <a:prstGeom prst="rect">
          <a:avLst/>
        </a:prstGeom>
      </xdr:spPr>
    </xdr:pic>
    <xdr:clientData/>
  </xdr:twoCellAnchor>
  <xdr:twoCellAnchor editAs="oneCell">
    <xdr:from>
      <xdr:col>3</xdr:col>
      <xdr:colOff>95250</xdr:colOff>
      <xdr:row>9</xdr:row>
      <xdr:rowOff>114300</xdr:rowOff>
    </xdr:from>
    <xdr:to>
      <xdr:col>3</xdr:col>
      <xdr:colOff>1485398</xdr:colOff>
      <xdr:row>9</xdr:row>
      <xdr:rowOff>1238250</xdr:rowOff>
    </xdr:to>
    <xdr:pic>
      <xdr:nvPicPr>
        <xdr:cNvPr id="37" name="Picture 3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48500" y="8763000"/>
          <a:ext cx="1390148" cy="1123950"/>
        </a:xfrm>
        <a:prstGeom prst="rect">
          <a:avLst/>
        </a:prstGeom>
      </xdr:spPr>
    </xdr:pic>
    <xdr:clientData/>
  </xdr:twoCellAnchor>
  <xdr:twoCellAnchor editAs="oneCell">
    <xdr:from>
      <xdr:col>3</xdr:col>
      <xdr:colOff>28576</xdr:colOff>
      <xdr:row>10</xdr:row>
      <xdr:rowOff>428625</xdr:rowOff>
    </xdr:from>
    <xdr:to>
      <xdr:col>3</xdr:col>
      <xdr:colOff>1478632</xdr:colOff>
      <xdr:row>10</xdr:row>
      <xdr:rowOff>800100</xdr:rowOff>
    </xdr:to>
    <xdr:pic>
      <xdr:nvPicPr>
        <xdr:cNvPr id="38" name="Picture 3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81826" y="10410825"/>
          <a:ext cx="1450056" cy="371475"/>
        </a:xfrm>
        <a:prstGeom prst="rect">
          <a:avLst/>
        </a:prstGeom>
      </xdr:spPr>
    </xdr:pic>
    <xdr:clientData/>
  </xdr:twoCellAnchor>
  <xdr:twoCellAnchor editAs="oneCell">
    <xdr:from>
      <xdr:col>3</xdr:col>
      <xdr:colOff>47625</xdr:colOff>
      <xdr:row>11</xdr:row>
      <xdr:rowOff>447675</xdr:rowOff>
    </xdr:from>
    <xdr:to>
      <xdr:col>3</xdr:col>
      <xdr:colOff>1534862</xdr:colOff>
      <xdr:row>11</xdr:row>
      <xdr:rowOff>828675</xdr:rowOff>
    </xdr:to>
    <xdr:pic>
      <xdr:nvPicPr>
        <xdr:cNvPr id="39" name="Picture 3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0875" y="11763375"/>
          <a:ext cx="1487237" cy="381000"/>
        </a:xfrm>
        <a:prstGeom prst="rect">
          <a:avLst/>
        </a:prstGeom>
      </xdr:spPr>
    </xdr:pic>
    <xdr:clientData/>
  </xdr:twoCellAnchor>
  <xdr:twoCellAnchor editAs="oneCell">
    <xdr:from>
      <xdr:col>3</xdr:col>
      <xdr:colOff>28576</xdr:colOff>
      <xdr:row>12</xdr:row>
      <xdr:rowOff>400051</xdr:rowOff>
    </xdr:from>
    <xdr:to>
      <xdr:col>3</xdr:col>
      <xdr:colOff>1533526</xdr:colOff>
      <xdr:row>12</xdr:row>
      <xdr:rowOff>833167</xdr:rowOff>
    </xdr:to>
    <xdr:pic>
      <xdr:nvPicPr>
        <xdr:cNvPr id="40" name="Picture 3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81826" y="13049251"/>
          <a:ext cx="1504950" cy="433116"/>
        </a:xfrm>
        <a:prstGeom prst="rect">
          <a:avLst/>
        </a:prstGeom>
      </xdr:spPr>
    </xdr:pic>
    <xdr:clientData/>
  </xdr:twoCellAnchor>
  <xdr:twoCellAnchor editAs="oneCell">
    <xdr:from>
      <xdr:col>4</xdr:col>
      <xdr:colOff>819150</xdr:colOff>
      <xdr:row>0</xdr:row>
      <xdr:rowOff>104775</xdr:rowOff>
    </xdr:from>
    <xdr:to>
      <xdr:col>5</xdr:col>
      <xdr:colOff>929715</xdr:colOff>
      <xdr:row>0</xdr:row>
      <xdr:rowOff>523875</xdr:rowOff>
    </xdr:to>
    <xdr:pic>
      <xdr:nvPicPr>
        <xdr:cNvPr id="62" name="Picture 61">
          <a:hlinkClick xmlns:r="http://schemas.openxmlformats.org/officeDocument/2006/relationships" r:id="rId12"/>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991600" y="104775"/>
          <a:ext cx="1101165" cy="419100"/>
        </a:xfrm>
        <a:prstGeom prst="rect">
          <a:avLst/>
        </a:prstGeom>
      </xdr:spPr>
    </xdr:pic>
    <xdr:clientData/>
  </xdr:twoCellAnchor>
  <xdr:twoCellAnchor editAs="oneCell">
    <xdr:from>
      <xdr:col>0</xdr:col>
      <xdr:colOff>76200</xdr:colOff>
      <xdr:row>0</xdr:row>
      <xdr:rowOff>57150</xdr:rowOff>
    </xdr:from>
    <xdr:to>
      <xdr:col>1</xdr:col>
      <xdr:colOff>1009650</xdr:colOff>
      <xdr:row>0</xdr:row>
      <xdr:rowOff>550251</xdr:rowOff>
    </xdr:to>
    <xdr:pic>
      <xdr:nvPicPr>
        <xdr:cNvPr id="63" name="Picture 62">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57150"/>
          <a:ext cx="2105025" cy="4931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xdr:colOff>
      <xdr:row>2</xdr:row>
      <xdr:rowOff>114300</xdr:rowOff>
    </xdr:from>
    <xdr:to>
      <xdr:col>3</xdr:col>
      <xdr:colOff>1524000</xdr:colOff>
      <xdr:row>2</xdr:row>
      <xdr:rowOff>1209747</xdr:rowOff>
    </xdr:to>
    <xdr:pic>
      <xdr:nvPicPr>
        <xdr:cNvPr id="56" name="Picture 5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5" y="1104900"/>
          <a:ext cx="1495425" cy="1095447"/>
        </a:xfrm>
        <a:prstGeom prst="rect">
          <a:avLst/>
        </a:prstGeom>
      </xdr:spPr>
    </xdr:pic>
    <xdr:clientData/>
  </xdr:twoCellAnchor>
  <xdr:twoCellAnchor editAs="oneCell">
    <xdr:from>
      <xdr:col>3</xdr:col>
      <xdr:colOff>171450</xdr:colOff>
      <xdr:row>3</xdr:row>
      <xdr:rowOff>47625</xdr:rowOff>
    </xdr:from>
    <xdr:to>
      <xdr:col>3</xdr:col>
      <xdr:colOff>1476375</xdr:colOff>
      <xdr:row>3</xdr:row>
      <xdr:rowOff>1211408</xdr:rowOff>
    </xdr:to>
    <xdr:pic>
      <xdr:nvPicPr>
        <xdr:cNvPr id="57" name="Picture 5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24700" y="2333625"/>
          <a:ext cx="1304925" cy="1163783"/>
        </a:xfrm>
        <a:prstGeom prst="rect">
          <a:avLst/>
        </a:prstGeom>
      </xdr:spPr>
    </xdr:pic>
    <xdr:clientData/>
  </xdr:twoCellAnchor>
  <xdr:twoCellAnchor editAs="oneCell">
    <xdr:from>
      <xdr:col>3</xdr:col>
      <xdr:colOff>219076</xdr:colOff>
      <xdr:row>4</xdr:row>
      <xdr:rowOff>85725</xdr:rowOff>
    </xdr:from>
    <xdr:to>
      <xdr:col>3</xdr:col>
      <xdr:colOff>1343026</xdr:colOff>
      <xdr:row>4</xdr:row>
      <xdr:rowOff>1127560</xdr:rowOff>
    </xdr:to>
    <xdr:pic>
      <xdr:nvPicPr>
        <xdr:cNvPr id="58" name="Picture 5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72326" y="3609975"/>
          <a:ext cx="1123950" cy="1041835"/>
        </a:xfrm>
        <a:prstGeom prst="rect">
          <a:avLst/>
        </a:prstGeom>
      </xdr:spPr>
    </xdr:pic>
    <xdr:clientData/>
  </xdr:twoCellAnchor>
  <xdr:twoCellAnchor editAs="oneCell">
    <xdr:from>
      <xdr:col>3</xdr:col>
      <xdr:colOff>419101</xdr:colOff>
      <xdr:row>5</xdr:row>
      <xdr:rowOff>47626</xdr:rowOff>
    </xdr:from>
    <xdr:to>
      <xdr:col>3</xdr:col>
      <xdr:colOff>1179504</xdr:colOff>
      <xdr:row>5</xdr:row>
      <xdr:rowOff>752475</xdr:rowOff>
    </xdr:to>
    <xdr:pic>
      <xdr:nvPicPr>
        <xdr:cNvPr id="59" name="Picture 5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72351" y="4819651"/>
          <a:ext cx="760403" cy="704849"/>
        </a:xfrm>
        <a:prstGeom prst="rect">
          <a:avLst/>
        </a:prstGeom>
      </xdr:spPr>
    </xdr:pic>
    <xdr:clientData/>
  </xdr:twoCellAnchor>
  <xdr:twoCellAnchor editAs="oneCell">
    <xdr:from>
      <xdr:col>3</xdr:col>
      <xdr:colOff>314327</xdr:colOff>
      <xdr:row>6</xdr:row>
      <xdr:rowOff>57151</xdr:rowOff>
    </xdr:from>
    <xdr:to>
      <xdr:col>3</xdr:col>
      <xdr:colOff>1104901</xdr:colOff>
      <xdr:row>6</xdr:row>
      <xdr:rowOff>789967</xdr:rowOff>
    </xdr:to>
    <xdr:pic>
      <xdr:nvPicPr>
        <xdr:cNvPr id="60" name="Picture 5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67577" y="5629276"/>
          <a:ext cx="790574" cy="732816"/>
        </a:xfrm>
        <a:prstGeom prst="rect">
          <a:avLst/>
        </a:prstGeom>
      </xdr:spPr>
    </xdr:pic>
    <xdr:clientData/>
  </xdr:twoCellAnchor>
  <xdr:twoCellAnchor editAs="oneCell">
    <xdr:from>
      <xdr:col>3</xdr:col>
      <xdr:colOff>342900</xdr:colOff>
      <xdr:row>7</xdr:row>
      <xdr:rowOff>57151</xdr:rowOff>
    </xdr:from>
    <xdr:to>
      <xdr:col>3</xdr:col>
      <xdr:colOff>1076325</xdr:colOff>
      <xdr:row>7</xdr:row>
      <xdr:rowOff>736992</xdr:rowOff>
    </xdr:to>
    <xdr:pic>
      <xdr:nvPicPr>
        <xdr:cNvPr id="61" name="Picture 6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96150" y="6457951"/>
          <a:ext cx="733425" cy="679841"/>
        </a:xfrm>
        <a:prstGeom prst="rect">
          <a:avLst/>
        </a:prstGeom>
      </xdr:spPr>
    </xdr:pic>
    <xdr:clientData/>
  </xdr:twoCellAnchor>
  <xdr:twoCellAnchor editAs="oneCell">
    <xdr:from>
      <xdr:col>3</xdr:col>
      <xdr:colOff>333376</xdr:colOff>
      <xdr:row>8</xdr:row>
      <xdr:rowOff>38101</xdr:rowOff>
    </xdr:from>
    <xdr:to>
      <xdr:col>3</xdr:col>
      <xdr:colOff>1076326</xdr:colOff>
      <xdr:row>8</xdr:row>
      <xdr:rowOff>726771</xdr:rowOff>
    </xdr:to>
    <xdr:pic>
      <xdr:nvPicPr>
        <xdr:cNvPr id="62" name="Picture 6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86626" y="7200901"/>
          <a:ext cx="742950" cy="688670"/>
        </a:xfrm>
        <a:prstGeom prst="rect">
          <a:avLst/>
        </a:prstGeom>
      </xdr:spPr>
    </xdr:pic>
    <xdr:clientData/>
  </xdr:twoCellAnchor>
  <xdr:twoCellAnchor editAs="oneCell">
    <xdr:from>
      <xdr:col>3</xdr:col>
      <xdr:colOff>352426</xdr:colOff>
      <xdr:row>9</xdr:row>
      <xdr:rowOff>57150</xdr:rowOff>
    </xdr:from>
    <xdr:to>
      <xdr:col>3</xdr:col>
      <xdr:colOff>1040901</xdr:colOff>
      <xdr:row>9</xdr:row>
      <xdr:rowOff>695325</xdr:rowOff>
    </xdr:to>
    <xdr:pic>
      <xdr:nvPicPr>
        <xdr:cNvPr id="63" name="Picture 6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05676" y="7981950"/>
          <a:ext cx="688475" cy="638175"/>
        </a:xfrm>
        <a:prstGeom prst="rect">
          <a:avLst/>
        </a:prstGeom>
      </xdr:spPr>
    </xdr:pic>
    <xdr:clientData/>
  </xdr:twoCellAnchor>
  <xdr:twoCellAnchor editAs="oneCell">
    <xdr:from>
      <xdr:col>3</xdr:col>
      <xdr:colOff>114301</xdr:colOff>
      <xdr:row>10</xdr:row>
      <xdr:rowOff>304800</xdr:rowOff>
    </xdr:from>
    <xdr:to>
      <xdr:col>3</xdr:col>
      <xdr:colOff>1428751</xdr:colOff>
      <xdr:row>10</xdr:row>
      <xdr:rowOff>1523217</xdr:rowOff>
    </xdr:to>
    <xdr:pic>
      <xdr:nvPicPr>
        <xdr:cNvPr id="64" name="Picture 6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67551" y="8991600"/>
          <a:ext cx="1314450" cy="1218417"/>
        </a:xfrm>
        <a:prstGeom prst="rect">
          <a:avLst/>
        </a:prstGeom>
      </xdr:spPr>
    </xdr:pic>
    <xdr:clientData/>
  </xdr:twoCellAnchor>
  <xdr:twoCellAnchor editAs="oneCell">
    <xdr:from>
      <xdr:col>3</xdr:col>
      <xdr:colOff>28576</xdr:colOff>
      <xdr:row>11</xdr:row>
      <xdr:rowOff>114301</xdr:rowOff>
    </xdr:from>
    <xdr:to>
      <xdr:col>3</xdr:col>
      <xdr:colOff>1508282</xdr:colOff>
      <xdr:row>11</xdr:row>
      <xdr:rowOff>1485901</xdr:rowOff>
    </xdr:to>
    <xdr:pic>
      <xdr:nvPicPr>
        <xdr:cNvPr id="65" name="Picture 6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81826" y="10515601"/>
          <a:ext cx="1479706" cy="1371600"/>
        </a:xfrm>
        <a:prstGeom prst="rect">
          <a:avLst/>
        </a:prstGeom>
      </xdr:spPr>
    </xdr:pic>
    <xdr:clientData/>
  </xdr:twoCellAnchor>
  <xdr:twoCellAnchor editAs="oneCell">
    <xdr:from>
      <xdr:col>3</xdr:col>
      <xdr:colOff>400051</xdr:colOff>
      <xdr:row>12</xdr:row>
      <xdr:rowOff>57150</xdr:rowOff>
    </xdr:from>
    <xdr:to>
      <xdr:col>3</xdr:col>
      <xdr:colOff>1252937</xdr:colOff>
      <xdr:row>12</xdr:row>
      <xdr:rowOff>847725</xdr:rowOff>
    </xdr:to>
    <xdr:pic>
      <xdr:nvPicPr>
        <xdr:cNvPr id="66" name="Picture 6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53301" y="11982450"/>
          <a:ext cx="852886" cy="790575"/>
        </a:xfrm>
        <a:prstGeom prst="rect">
          <a:avLst/>
        </a:prstGeom>
      </xdr:spPr>
    </xdr:pic>
    <xdr:clientData/>
  </xdr:twoCellAnchor>
  <xdr:twoCellAnchor editAs="oneCell">
    <xdr:from>
      <xdr:col>3</xdr:col>
      <xdr:colOff>257176</xdr:colOff>
      <xdr:row>13</xdr:row>
      <xdr:rowOff>66676</xdr:rowOff>
    </xdr:from>
    <xdr:to>
      <xdr:col>3</xdr:col>
      <xdr:colOff>1343026</xdr:colOff>
      <xdr:row>13</xdr:row>
      <xdr:rowOff>1073194</xdr:rowOff>
    </xdr:to>
    <xdr:pic>
      <xdr:nvPicPr>
        <xdr:cNvPr id="76" name="Picture 7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210426" y="12877801"/>
          <a:ext cx="1085850" cy="1006518"/>
        </a:xfrm>
        <a:prstGeom prst="rect">
          <a:avLst/>
        </a:prstGeom>
      </xdr:spPr>
    </xdr:pic>
    <xdr:clientData/>
  </xdr:twoCellAnchor>
  <xdr:twoCellAnchor editAs="oneCell">
    <xdr:from>
      <xdr:col>3</xdr:col>
      <xdr:colOff>361951</xdr:colOff>
      <xdr:row>14</xdr:row>
      <xdr:rowOff>76201</xdr:rowOff>
    </xdr:from>
    <xdr:to>
      <xdr:col>3</xdr:col>
      <xdr:colOff>1317594</xdr:colOff>
      <xdr:row>14</xdr:row>
      <xdr:rowOff>962025</xdr:rowOff>
    </xdr:to>
    <xdr:pic>
      <xdr:nvPicPr>
        <xdr:cNvPr id="77" name="Picture 7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15201" y="13811251"/>
          <a:ext cx="955643" cy="885824"/>
        </a:xfrm>
        <a:prstGeom prst="rect">
          <a:avLst/>
        </a:prstGeom>
      </xdr:spPr>
    </xdr:pic>
    <xdr:clientData/>
  </xdr:twoCellAnchor>
  <xdr:twoCellAnchor editAs="oneCell">
    <xdr:from>
      <xdr:col>3</xdr:col>
      <xdr:colOff>238125</xdr:colOff>
      <xdr:row>15</xdr:row>
      <xdr:rowOff>85726</xdr:rowOff>
    </xdr:from>
    <xdr:to>
      <xdr:col>3</xdr:col>
      <xdr:colOff>1219200</xdr:colOff>
      <xdr:row>15</xdr:row>
      <xdr:rowOff>995124</xdr:rowOff>
    </xdr:to>
    <xdr:pic>
      <xdr:nvPicPr>
        <xdr:cNvPr id="78" name="Picture 7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191375" y="15020926"/>
          <a:ext cx="981075" cy="909398"/>
        </a:xfrm>
        <a:prstGeom prst="rect">
          <a:avLst/>
        </a:prstGeom>
      </xdr:spPr>
    </xdr:pic>
    <xdr:clientData/>
  </xdr:twoCellAnchor>
  <xdr:twoCellAnchor editAs="oneCell">
    <xdr:from>
      <xdr:col>4</xdr:col>
      <xdr:colOff>819150</xdr:colOff>
      <xdr:row>0</xdr:row>
      <xdr:rowOff>104775</xdr:rowOff>
    </xdr:from>
    <xdr:to>
      <xdr:col>5</xdr:col>
      <xdr:colOff>929715</xdr:colOff>
      <xdr:row>0</xdr:row>
      <xdr:rowOff>523875</xdr:rowOff>
    </xdr:to>
    <xdr:pic>
      <xdr:nvPicPr>
        <xdr:cNvPr id="18" name="Picture 17">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324975" y="104775"/>
          <a:ext cx="1101165" cy="419100"/>
        </a:xfrm>
        <a:prstGeom prst="rect">
          <a:avLst/>
        </a:prstGeom>
      </xdr:spPr>
    </xdr:pic>
    <xdr:clientData/>
  </xdr:twoCellAnchor>
  <xdr:twoCellAnchor editAs="oneCell">
    <xdr:from>
      <xdr:col>0</xdr:col>
      <xdr:colOff>76200</xdr:colOff>
      <xdr:row>0</xdr:row>
      <xdr:rowOff>57150</xdr:rowOff>
    </xdr:from>
    <xdr:to>
      <xdr:col>1</xdr:col>
      <xdr:colOff>1009650</xdr:colOff>
      <xdr:row>0</xdr:row>
      <xdr:rowOff>550251</xdr:rowOff>
    </xdr:to>
    <xdr:pic>
      <xdr:nvPicPr>
        <xdr:cNvPr id="19" name="Picture 18">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6200" y="57150"/>
          <a:ext cx="2105025" cy="4931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819150</xdr:colOff>
      <xdr:row>0</xdr:row>
      <xdr:rowOff>104775</xdr:rowOff>
    </xdr:from>
    <xdr:to>
      <xdr:col>5</xdr:col>
      <xdr:colOff>929715</xdr:colOff>
      <xdr:row>0</xdr:row>
      <xdr:rowOff>523875</xdr:rowOff>
    </xdr:to>
    <xdr:pic>
      <xdr:nvPicPr>
        <xdr:cNvPr id="8" name="Picture 7">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91600" y="104775"/>
          <a:ext cx="1101165" cy="419100"/>
        </a:xfrm>
        <a:prstGeom prst="rect">
          <a:avLst/>
        </a:prstGeom>
      </xdr:spPr>
    </xdr:pic>
    <xdr:clientData/>
  </xdr:twoCellAnchor>
  <xdr:twoCellAnchor editAs="oneCell">
    <xdr:from>
      <xdr:col>0</xdr:col>
      <xdr:colOff>76200</xdr:colOff>
      <xdr:row>0</xdr:row>
      <xdr:rowOff>57150</xdr:rowOff>
    </xdr:from>
    <xdr:to>
      <xdr:col>1</xdr:col>
      <xdr:colOff>1009650</xdr:colOff>
      <xdr:row>0</xdr:row>
      <xdr:rowOff>550251</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 y="57150"/>
          <a:ext cx="2105025" cy="493101"/>
        </a:xfrm>
        <a:prstGeom prst="rect">
          <a:avLst/>
        </a:prstGeom>
      </xdr:spPr>
    </xdr:pic>
    <xdr:clientData/>
  </xdr:twoCellAnchor>
  <xdr:twoCellAnchor editAs="oneCell">
    <xdr:from>
      <xdr:col>3</xdr:col>
      <xdr:colOff>95250</xdr:colOff>
      <xdr:row>2</xdr:row>
      <xdr:rowOff>171450</xdr:rowOff>
    </xdr:from>
    <xdr:to>
      <xdr:col>3</xdr:col>
      <xdr:colOff>1332247</xdr:colOff>
      <xdr:row>2</xdr:row>
      <xdr:rowOff>1171575</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15125" y="971550"/>
          <a:ext cx="1236997" cy="1000125"/>
        </a:xfrm>
        <a:prstGeom prst="rect">
          <a:avLst/>
        </a:prstGeom>
      </xdr:spPr>
    </xdr:pic>
    <xdr:clientData/>
  </xdr:twoCellAnchor>
  <xdr:twoCellAnchor editAs="oneCell">
    <xdr:from>
      <xdr:col>3</xdr:col>
      <xdr:colOff>47624</xdr:colOff>
      <xdr:row>3</xdr:row>
      <xdr:rowOff>47625</xdr:rowOff>
    </xdr:from>
    <xdr:to>
      <xdr:col>3</xdr:col>
      <xdr:colOff>1523999</xdr:colOff>
      <xdr:row>3</xdr:row>
      <xdr:rowOff>1241289</xdr:rowOff>
    </xdr:to>
    <xdr:pic>
      <xdr:nvPicPr>
        <xdr:cNvPr id="2" name="Picture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99" y="2181225"/>
          <a:ext cx="1476375" cy="1193664"/>
        </a:xfrm>
        <a:prstGeom prst="rect">
          <a:avLst/>
        </a:prstGeom>
      </xdr:spPr>
    </xdr:pic>
    <xdr:clientData/>
  </xdr:twoCellAnchor>
  <xdr:twoCellAnchor editAs="oneCell">
    <xdr:from>
      <xdr:col>3</xdr:col>
      <xdr:colOff>28575</xdr:colOff>
      <xdr:row>4</xdr:row>
      <xdr:rowOff>161925</xdr:rowOff>
    </xdr:from>
    <xdr:to>
      <xdr:col>3</xdr:col>
      <xdr:colOff>1504950</xdr:colOff>
      <xdr:row>4</xdr:row>
      <xdr:rowOff>1355590</xdr:rowOff>
    </xdr:to>
    <xdr:pic>
      <xdr:nvPicPr>
        <xdr:cNvPr id="4" name="Picture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48450" y="3590925"/>
          <a:ext cx="1476375" cy="1193665"/>
        </a:xfrm>
        <a:prstGeom prst="rect">
          <a:avLst/>
        </a:prstGeom>
      </xdr:spPr>
    </xdr:pic>
    <xdr:clientData/>
  </xdr:twoCellAnchor>
  <xdr:twoCellAnchor editAs="oneCell">
    <xdr:from>
      <xdr:col>3</xdr:col>
      <xdr:colOff>85725</xdr:colOff>
      <xdr:row>5</xdr:row>
      <xdr:rowOff>66675</xdr:rowOff>
    </xdr:from>
    <xdr:to>
      <xdr:col>3</xdr:col>
      <xdr:colOff>1485900</xdr:colOff>
      <xdr:row>5</xdr:row>
      <xdr:rowOff>1198731</xdr:rowOff>
    </xdr:to>
    <xdr:pic>
      <xdr:nvPicPr>
        <xdr:cNvPr id="5" name="Picture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05600" y="4943475"/>
          <a:ext cx="1400175" cy="1132056"/>
        </a:xfrm>
        <a:prstGeom prst="rect">
          <a:avLst/>
        </a:prstGeom>
      </xdr:spPr>
    </xdr:pic>
    <xdr:clientData/>
  </xdr:twoCellAnchor>
  <xdr:twoCellAnchor editAs="oneCell">
    <xdr:from>
      <xdr:col>3</xdr:col>
      <xdr:colOff>104776</xdr:colOff>
      <xdr:row>6</xdr:row>
      <xdr:rowOff>47625</xdr:rowOff>
    </xdr:from>
    <xdr:to>
      <xdr:col>3</xdr:col>
      <xdr:colOff>1409700</xdr:colOff>
      <xdr:row>6</xdr:row>
      <xdr:rowOff>1102670</xdr:rowOff>
    </xdr:to>
    <xdr:pic>
      <xdr:nvPicPr>
        <xdr:cNvPr id="6" name="Picture 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24651" y="6172200"/>
          <a:ext cx="1304924" cy="1055045"/>
        </a:xfrm>
        <a:prstGeom prst="rect">
          <a:avLst/>
        </a:prstGeom>
      </xdr:spPr>
    </xdr:pic>
    <xdr:clientData/>
  </xdr:twoCellAnchor>
  <xdr:twoCellAnchor editAs="oneCell">
    <xdr:from>
      <xdr:col>3</xdr:col>
      <xdr:colOff>133350</xdr:colOff>
      <xdr:row>7</xdr:row>
      <xdr:rowOff>38100</xdr:rowOff>
    </xdr:from>
    <xdr:to>
      <xdr:col>3</xdr:col>
      <xdr:colOff>1171575</xdr:colOff>
      <xdr:row>7</xdr:row>
      <xdr:rowOff>877516</xdr:rowOff>
    </xdr:to>
    <xdr:pic>
      <xdr:nvPicPr>
        <xdr:cNvPr id="7" name="Picture 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53225" y="7305675"/>
          <a:ext cx="1038225" cy="839416"/>
        </a:xfrm>
        <a:prstGeom prst="rect">
          <a:avLst/>
        </a:prstGeom>
      </xdr:spPr>
    </xdr:pic>
    <xdr:clientData/>
  </xdr:twoCellAnchor>
  <xdr:twoCellAnchor editAs="oneCell">
    <xdr:from>
      <xdr:col>3</xdr:col>
      <xdr:colOff>323849</xdr:colOff>
      <xdr:row>8</xdr:row>
      <xdr:rowOff>28575</xdr:rowOff>
    </xdr:from>
    <xdr:to>
      <xdr:col>3</xdr:col>
      <xdr:colOff>1360570</xdr:colOff>
      <xdr:row>8</xdr:row>
      <xdr:rowOff>866775</xdr:rowOff>
    </xdr:to>
    <xdr:pic>
      <xdr:nvPicPr>
        <xdr:cNvPr id="11" name="Picture 1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43724" y="8248650"/>
          <a:ext cx="1036721" cy="838200"/>
        </a:xfrm>
        <a:prstGeom prst="rect">
          <a:avLst/>
        </a:prstGeom>
      </xdr:spPr>
    </xdr:pic>
    <xdr:clientData/>
  </xdr:twoCellAnchor>
  <xdr:twoCellAnchor editAs="oneCell">
    <xdr:from>
      <xdr:col>3</xdr:col>
      <xdr:colOff>26652</xdr:colOff>
      <xdr:row>9</xdr:row>
      <xdr:rowOff>276226</xdr:rowOff>
    </xdr:from>
    <xdr:to>
      <xdr:col>3</xdr:col>
      <xdr:colOff>1514475</xdr:colOff>
      <xdr:row>9</xdr:row>
      <xdr:rowOff>657376</xdr:rowOff>
    </xdr:to>
    <xdr:pic>
      <xdr:nvPicPr>
        <xdr:cNvPr id="12" name="Picture 1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46527" y="9448801"/>
          <a:ext cx="1487823" cy="381150"/>
        </a:xfrm>
        <a:prstGeom prst="rect">
          <a:avLst/>
        </a:prstGeom>
      </xdr:spPr>
    </xdr:pic>
    <xdr:clientData/>
  </xdr:twoCellAnchor>
  <xdr:twoCellAnchor editAs="oneCell">
    <xdr:from>
      <xdr:col>3</xdr:col>
      <xdr:colOff>19050</xdr:colOff>
      <xdr:row>10</xdr:row>
      <xdr:rowOff>381000</xdr:rowOff>
    </xdr:from>
    <xdr:to>
      <xdr:col>3</xdr:col>
      <xdr:colOff>1543050</xdr:colOff>
      <xdr:row>10</xdr:row>
      <xdr:rowOff>771418</xdr:rowOff>
    </xdr:to>
    <xdr:pic>
      <xdr:nvPicPr>
        <xdr:cNvPr id="13" name="Picture 1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38925" y="10696575"/>
          <a:ext cx="1524000" cy="390418"/>
        </a:xfrm>
        <a:prstGeom prst="rect">
          <a:avLst/>
        </a:prstGeom>
      </xdr:spPr>
    </xdr:pic>
    <xdr:clientData/>
  </xdr:twoCellAnchor>
  <xdr:twoCellAnchor editAs="oneCell">
    <xdr:from>
      <xdr:col>3</xdr:col>
      <xdr:colOff>18635</xdr:colOff>
      <xdr:row>11</xdr:row>
      <xdr:rowOff>209551</xdr:rowOff>
    </xdr:from>
    <xdr:to>
      <xdr:col>3</xdr:col>
      <xdr:colOff>1543050</xdr:colOff>
      <xdr:row>11</xdr:row>
      <xdr:rowOff>600075</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38510" y="11477626"/>
          <a:ext cx="1524415" cy="390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mezory.com/datasheet/DV-4812i.pdf" TargetMode="External"/><Relationship Id="rId3" Type="http://schemas.openxmlformats.org/officeDocument/2006/relationships/hyperlink" Target="http://www.mezory.com/datasheet/analog/MZCD-3080RV.pdf" TargetMode="External"/><Relationship Id="rId7" Type="http://schemas.openxmlformats.org/officeDocument/2006/relationships/hyperlink" Target="http://mezory.com/datasheet/DV-2412i.pdf" TargetMode="External"/><Relationship Id="rId2" Type="http://schemas.openxmlformats.org/officeDocument/2006/relationships/hyperlink" Target="http://www.mezory.com/datasheet/analog/MZCD-3081R.pdf" TargetMode="External"/><Relationship Id="rId1" Type="http://schemas.openxmlformats.org/officeDocument/2006/relationships/hyperlink" Target="http://www.mezory.com/datasheet/analog/MZCD-3021R.pdf" TargetMode="External"/><Relationship Id="rId6" Type="http://schemas.openxmlformats.org/officeDocument/2006/relationships/hyperlink" Target="http://mezory.com/datasheet/DV-1212i.pdf" TargetMode="External"/><Relationship Id="rId11" Type="http://schemas.openxmlformats.org/officeDocument/2006/relationships/drawing" Target="../drawings/drawing2.xml"/><Relationship Id="rId5" Type="http://schemas.openxmlformats.org/officeDocument/2006/relationships/hyperlink" Target="http://mezory.com/datasheet/analog/MZCU-3080RH.pdf" TargetMode="External"/><Relationship Id="rId10" Type="http://schemas.openxmlformats.org/officeDocument/2006/relationships/printerSettings" Target="../printerSettings/printerSettings2.bin"/><Relationship Id="rId4" Type="http://schemas.openxmlformats.org/officeDocument/2006/relationships/hyperlink" Target="http://www.mezory.com/datasheet/analog/MZCU-3020R.pdf" TargetMode="External"/><Relationship Id="rId9" Type="http://schemas.openxmlformats.org/officeDocument/2006/relationships/hyperlink" Target="http://mezory.com/datasheet/DV-4848i.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mezory.com/datasheet/HD_SD!/MZSU-4030.pdf" TargetMode="External"/><Relationship Id="rId3" Type="http://schemas.openxmlformats.org/officeDocument/2006/relationships/hyperlink" Target="http://mezory.com/datasheet/HD_SD!/MZRS-0490FC.pdf" TargetMode="External"/><Relationship Id="rId7" Type="http://schemas.openxmlformats.org/officeDocument/2006/relationships/hyperlink" Target="http://mezory.com/datasheet/HD_SD!/MZSU-6030.pdf" TargetMode="External"/><Relationship Id="rId12" Type="http://schemas.openxmlformats.org/officeDocument/2006/relationships/drawing" Target="../drawings/drawing3.xml"/><Relationship Id="rId2" Type="http://schemas.openxmlformats.org/officeDocument/2006/relationships/hyperlink" Target="http://mezory.com/datasheet/HD_SD!/MZRS-0790FC.pdf" TargetMode="External"/><Relationship Id="rId1" Type="http://schemas.openxmlformats.org/officeDocument/2006/relationships/hyperlink" Target="http://mezory.com/datasheet/HD_SD!/MZRS-1690FC.pdf" TargetMode="External"/><Relationship Id="rId6" Type="http://schemas.openxmlformats.org/officeDocument/2006/relationships/hyperlink" Target="http://mezory.com/datasheet/HD_SD!/MZSU-6070.pdf" TargetMode="External"/><Relationship Id="rId11" Type="http://schemas.openxmlformats.org/officeDocument/2006/relationships/hyperlink" Target="http://mezory.com/datasheet/HD_SD!/MZSD-6030.pdf" TargetMode="External"/><Relationship Id="rId5" Type="http://schemas.openxmlformats.org/officeDocument/2006/relationships/hyperlink" Target="http://mezory.com/datasheet/HD_SD!/MZSP-6100.pdf" TargetMode="External"/><Relationship Id="rId10" Type="http://schemas.openxmlformats.org/officeDocument/2006/relationships/hyperlink" Target="http://mezory.com/datasheet/HD_SD!/MZSD-6070.pdf" TargetMode="External"/><Relationship Id="rId4" Type="http://schemas.openxmlformats.org/officeDocument/2006/relationships/hyperlink" Target="http://mezory.com/datasheet/HD_SD!/MZSP-6200.pdf" TargetMode="External"/><Relationship Id="rId9" Type="http://schemas.openxmlformats.org/officeDocument/2006/relationships/hyperlink" Target="http://mezory.com/datasheet/HD_SD!/MZSD-6070V.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mezory.com/datasheet/AHD/MZAU-6080RH.pdf" TargetMode="External"/><Relationship Id="rId13" Type="http://schemas.openxmlformats.org/officeDocument/2006/relationships/hyperlink" Target="http://mezory.com/datasheet/AHD/MZRA-0890FC_ds.pdf" TargetMode="External"/><Relationship Id="rId3" Type="http://schemas.openxmlformats.org/officeDocument/2006/relationships/hyperlink" Target="http://mezory.com/datasheet/AHD/MZAD-6070RV.pdf" TargetMode="External"/><Relationship Id="rId7" Type="http://schemas.openxmlformats.org/officeDocument/2006/relationships/hyperlink" Target="http://mezory.com/datasheet/AHD/MZAU-6080R.pdf" TargetMode="External"/><Relationship Id="rId12" Type="http://schemas.openxmlformats.org/officeDocument/2006/relationships/hyperlink" Target="http://mezory.com/datasheet/AHD/MZRA-0490FC_ds.pdf" TargetMode="External"/><Relationship Id="rId2" Type="http://schemas.openxmlformats.org/officeDocument/2006/relationships/hyperlink" Target="http://mezory.com/datasheet/AHD/MZAD-6070R.pdf" TargetMode="External"/><Relationship Id="rId1" Type="http://schemas.openxmlformats.org/officeDocument/2006/relationships/hyperlink" Target="http://mezory.com/datasheet/AHD/MZAD-6030R.pdf" TargetMode="External"/><Relationship Id="rId6" Type="http://schemas.openxmlformats.org/officeDocument/2006/relationships/hyperlink" Target="http://mezory.com/datasheet/AHD/MZAU-6070R.pdf" TargetMode="External"/><Relationship Id="rId11" Type="http://schemas.openxmlformats.org/officeDocument/2006/relationships/hyperlink" Target="http://mezory.com/datasheet/AHD/MZAP-6300.pdf" TargetMode="External"/><Relationship Id="rId5" Type="http://schemas.openxmlformats.org/officeDocument/2006/relationships/hyperlink" Target="http://mezory.com/datasheet/AHD/MZAU-6030R.pdf" TargetMode="External"/><Relationship Id="rId15" Type="http://schemas.openxmlformats.org/officeDocument/2006/relationships/drawing" Target="../drawings/drawing4.xml"/><Relationship Id="rId10" Type="http://schemas.openxmlformats.org/officeDocument/2006/relationships/hyperlink" Target="http://mezory.com/datasheet/AHD/MZAP-6200.pdf" TargetMode="External"/><Relationship Id="rId4" Type="http://schemas.openxmlformats.org/officeDocument/2006/relationships/hyperlink" Target="http://mezory.com/datasheet/AHD/MZAB-6000.pdf" TargetMode="External"/><Relationship Id="rId9" Type="http://schemas.openxmlformats.org/officeDocument/2006/relationships/hyperlink" Target="http://mezory.com/datasheet/AHD/MZAP-6100.pdf" TargetMode="External"/><Relationship Id="rId14" Type="http://schemas.openxmlformats.org/officeDocument/2006/relationships/hyperlink" Target="http://mezory.com/datasheet/AHD/MZRA-1690FC_ds.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mezory.com/datasheet/IP/MZRN-0490FP.pdf" TargetMode="External"/><Relationship Id="rId3" Type="http://schemas.openxmlformats.org/officeDocument/2006/relationships/hyperlink" Target="http://mezory.com/datasheet/IP/MZND-6070V.pdf" TargetMode="External"/><Relationship Id="rId7" Type="http://schemas.openxmlformats.org/officeDocument/2006/relationships/hyperlink" Target="http://mezory.com/datasheet/IP/MZNP-6200.pdf" TargetMode="External"/><Relationship Id="rId2" Type="http://schemas.openxmlformats.org/officeDocument/2006/relationships/hyperlink" Target="http://mezory.com/datasheet/IP/MZND-6070.pdf" TargetMode="External"/><Relationship Id="rId1" Type="http://schemas.openxmlformats.org/officeDocument/2006/relationships/hyperlink" Target="http://www.mezory.com/datasheet/IP/MZND-6030.pdf" TargetMode="External"/><Relationship Id="rId6" Type="http://schemas.openxmlformats.org/officeDocument/2006/relationships/hyperlink" Target="http://mezory.com/datasheet/IP/MZNP-6100.pdf" TargetMode="External"/><Relationship Id="rId11" Type="http://schemas.openxmlformats.org/officeDocument/2006/relationships/drawing" Target="../drawings/drawing5.xml"/><Relationship Id="rId5" Type="http://schemas.openxmlformats.org/officeDocument/2006/relationships/hyperlink" Target="http://mezory.com/datasheet/IP/MZNU-6070.pdf" TargetMode="External"/><Relationship Id="rId10" Type="http://schemas.openxmlformats.org/officeDocument/2006/relationships/hyperlink" Target="http://mezory.com/datasheet/IP/MZRN-1690FP.pdf" TargetMode="External"/><Relationship Id="rId4" Type="http://schemas.openxmlformats.org/officeDocument/2006/relationships/hyperlink" Target="http://mezory.com/datasheet/IP/MZNU-6030.pdf" TargetMode="External"/><Relationship Id="rId9" Type="http://schemas.openxmlformats.org/officeDocument/2006/relationships/hyperlink" Target="http://mezory.com/datasheet/IP/MZRN-0890F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G24"/>
  <sheetViews>
    <sheetView showGridLines="0" tabSelected="1" workbookViewId="0">
      <selection activeCell="A28" sqref="A28"/>
    </sheetView>
  </sheetViews>
  <sheetFormatPr defaultRowHeight="15" x14ac:dyDescent="0.25"/>
  <cols>
    <col min="1" max="1" width="2.7109375" customWidth="1"/>
  </cols>
  <sheetData>
    <row r="3" spans="1:7" ht="25.5" customHeight="1" x14ac:dyDescent="0.25">
      <c r="B3" s="19" t="s">
        <v>113</v>
      </c>
    </row>
    <row r="5" spans="1:7" x14ac:dyDescent="0.25">
      <c r="A5" s="18"/>
      <c r="F5" s="20"/>
      <c r="G5" s="18"/>
    </row>
    <row r="6" spans="1:7" ht="5.25" customHeight="1" x14ac:dyDescent="0.25"/>
    <row r="9" spans="1:7" ht="4.5" customHeight="1" x14ac:dyDescent="0.25"/>
    <row r="12" spans="1:7" ht="3.75" customHeight="1" x14ac:dyDescent="0.25"/>
    <row r="18" spans="2:7" x14ac:dyDescent="0.25">
      <c r="B18" s="18"/>
    </row>
    <row r="19" spans="2:7" x14ac:dyDescent="0.25">
      <c r="B19" t="s">
        <v>100</v>
      </c>
      <c r="G19" s="18"/>
    </row>
    <row r="20" spans="2:7" x14ac:dyDescent="0.25">
      <c r="B20" t="s">
        <v>101</v>
      </c>
    </row>
    <row r="21" spans="2:7" x14ac:dyDescent="0.25">
      <c r="B21" t="s">
        <v>102</v>
      </c>
    </row>
    <row r="22" spans="2:7" x14ac:dyDescent="0.25">
      <c r="B22" t="s">
        <v>103</v>
      </c>
    </row>
    <row r="23" spans="2:7" x14ac:dyDescent="0.25">
      <c r="B23" t="s">
        <v>104</v>
      </c>
    </row>
    <row r="24" spans="2:7" x14ac:dyDescent="0.25">
      <c r="B24" t="s">
        <v>105</v>
      </c>
    </row>
  </sheetData>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2"/>
  <sheetViews>
    <sheetView workbookViewId="0">
      <selection activeCell="B3" sqref="B3"/>
    </sheetView>
  </sheetViews>
  <sheetFormatPr defaultRowHeight="15" x14ac:dyDescent="0.25"/>
  <cols>
    <col min="1" max="1" width="17.5703125" customWidth="1"/>
    <col min="2" max="2" width="26.7109375" customWidth="1"/>
    <col min="3" max="3" width="66.42578125" style="4" customWidth="1"/>
    <col min="4" max="4" width="23.28515625" customWidth="1"/>
    <col min="5" max="5" width="14.85546875" style="6" bestFit="1" customWidth="1"/>
    <col min="6" max="6" width="14.85546875" style="8" bestFit="1" customWidth="1"/>
  </cols>
  <sheetData>
    <row r="1" spans="1:6" ht="48" customHeight="1" x14ac:dyDescent="0.25">
      <c r="A1" s="21"/>
      <c r="B1" s="21"/>
      <c r="C1" s="21"/>
      <c r="D1" s="21"/>
      <c r="E1" s="21"/>
      <c r="F1" s="21"/>
    </row>
    <row r="2" spans="1:6" s="1" customFormat="1" x14ac:dyDescent="0.25">
      <c r="A2" s="9" t="s">
        <v>0</v>
      </c>
      <c r="B2" s="9" t="s">
        <v>1</v>
      </c>
      <c r="C2" s="9" t="s">
        <v>2</v>
      </c>
      <c r="D2" s="9" t="s">
        <v>3</v>
      </c>
      <c r="E2" s="10" t="s">
        <v>4</v>
      </c>
      <c r="F2" s="11" t="s">
        <v>5</v>
      </c>
    </row>
    <row r="3" spans="1:6" s="2" customFormat="1" ht="80.25" customHeight="1" x14ac:dyDescent="0.25">
      <c r="A3" s="16" t="s">
        <v>6</v>
      </c>
      <c r="B3" s="12" t="s">
        <v>7</v>
      </c>
      <c r="C3" s="13" t="s">
        <v>8</v>
      </c>
      <c r="D3" s="12"/>
      <c r="E3" s="14">
        <v>356</v>
      </c>
      <c r="F3" s="15">
        <f>ROUNDUP(E3/3.65,0)</f>
        <v>98</v>
      </c>
    </row>
    <row r="4" spans="1:6" s="2" customFormat="1" ht="60" x14ac:dyDescent="0.25">
      <c r="A4" s="16" t="s">
        <v>9</v>
      </c>
      <c r="B4" s="12" t="s">
        <v>7</v>
      </c>
      <c r="C4" s="13" t="s">
        <v>10</v>
      </c>
      <c r="D4" s="12"/>
      <c r="E4" s="14">
        <v>566</v>
      </c>
      <c r="F4" s="15">
        <f t="shared" ref="F4:F11" si="0">ROUNDUP(E4/3.65,0)</f>
        <v>156</v>
      </c>
    </row>
    <row r="5" spans="1:6" s="2" customFormat="1" ht="59.25" customHeight="1" x14ac:dyDescent="0.25">
      <c r="A5" s="16" t="s">
        <v>11</v>
      </c>
      <c r="B5" s="12" t="s">
        <v>7</v>
      </c>
      <c r="C5" s="13" t="s">
        <v>12</v>
      </c>
      <c r="D5" s="12"/>
      <c r="E5" s="14">
        <v>922</v>
      </c>
      <c r="F5" s="15">
        <f t="shared" si="0"/>
        <v>253</v>
      </c>
    </row>
    <row r="6" spans="1:6" s="2" customFormat="1" ht="59.25" customHeight="1" x14ac:dyDescent="0.25">
      <c r="A6" s="16" t="s">
        <v>13</v>
      </c>
      <c r="B6" s="12" t="s">
        <v>14</v>
      </c>
      <c r="C6" s="13" t="s">
        <v>15</v>
      </c>
      <c r="D6" s="12"/>
      <c r="E6" s="14">
        <v>534</v>
      </c>
      <c r="F6" s="15">
        <f t="shared" si="0"/>
        <v>147</v>
      </c>
    </row>
    <row r="7" spans="1:6" s="2" customFormat="1" ht="60" x14ac:dyDescent="0.25">
      <c r="A7" s="16" t="s">
        <v>18</v>
      </c>
      <c r="B7" s="12" t="s">
        <v>14</v>
      </c>
      <c r="C7" s="13" t="s">
        <v>19</v>
      </c>
      <c r="D7" s="12"/>
      <c r="E7" s="14">
        <v>1746</v>
      </c>
      <c r="F7" s="15">
        <f>ROUNDUP(E7/3.65,0)</f>
        <v>479</v>
      </c>
    </row>
    <row r="8" spans="1:6" s="2" customFormat="1" ht="60" x14ac:dyDescent="0.25">
      <c r="A8" s="16" t="s">
        <v>20</v>
      </c>
      <c r="B8" s="12" t="s">
        <v>106</v>
      </c>
      <c r="C8" s="13" t="s">
        <v>21</v>
      </c>
      <c r="D8" s="12"/>
      <c r="E8" s="14">
        <v>1294</v>
      </c>
      <c r="F8" s="15">
        <f t="shared" si="0"/>
        <v>355</v>
      </c>
    </row>
    <row r="9" spans="1:6" s="2" customFormat="1" ht="45" x14ac:dyDescent="0.25">
      <c r="A9" s="16" t="s">
        <v>22</v>
      </c>
      <c r="B9" s="12" t="s">
        <v>106</v>
      </c>
      <c r="C9" s="13" t="s">
        <v>23</v>
      </c>
      <c r="D9" s="12"/>
      <c r="E9" s="14">
        <v>2102</v>
      </c>
      <c r="F9" s="15">
        <f t="shared" si="0"/>
        <v>576</v>
      </c>
    </row>
    <row r="10" spans="1:6" s="2" customFormat="1" ht="60" x14ac:dyDescent="0.25">
      <c r="A10" s="16" t="s">
        <v>24</v>
      </c>
      <c r="B10" s="12" t="s">
        <v>106</v>
      </c>
      <c r="C10" s="13" t="s">
        <v>25</v>
      </c>
      <c r="D10" s="12"/>
      <c r="E10" s="14">
        <v>2345</v>
      </c>
      <c r="F10" s="15">
        <f t="shared" si="0"/>
        <v>643</v>
      </c>
    </row>
    <row r="11" spans="1:6" s="2" customFormat="1" ht="75" x14ac:dyDescent="0.25">
      <c r="A11" s="16" t="s">
        <v>26</v>
      </c>
      <c r="B11" s="12" t="s">
        <v>106</v>
      </c>
      <c r="C11" s="13" t="s">
        <v>27</v>
      </c>
      <c r="D11" s="12"/>
      <c r="E11" s="14">
        <v>5417</v>
      </c>
      <c r="F11" s="15">
        <f t="shared" si="0"/>
        <v>1485</v>
      </c>
    </row>
    <row r="12" spans="1:6" s="2" customFormat="1" x14ac:dyDescent="0.25">
      <c r="A12" s="22" t="s">
        <v>114</v>
      </c>
      <c r="B12" s="23"/>
      <c r="C12" s="23"/>
      <c r="D12" s="23"/>
      <c r="E12" s="23"/>
      <c r="F12" s="23"/>
    </row>
  </sheetData>
  <mergeCells count="2">
    <mergeCell ref="A1:F1"/>
    <mergeCell ref="A12:F12"/>
  </mergeCells>
  <hyperlinks>
    <hyperlink ref="A3" r:id="rId1"/>
    <hyperlink ref="A4" r:id="rId2"/>
    <hyperlink ref="A5" r:id="rId3"/>
    <hyperlink ref="A6" r:id="rId4"/>
    <hyperlink ref="A7" r:id="rId5"/>
    <hyperlink ref="A8" r:id="rId6"/>
    <hyperlink ref="A9" r:id="rId7"/>
    <hyperlink ref="A10" r:id="rId8"/>
    <hyperlink ref="A11" r:id="rId9"/>
  </hyperlinks>
  <pageMargins left="0.7" right="0.7" top="0.75" bottom="0.75" header="0.3" footer="0.3"/>
  <pageSetup paperSize="9"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4"/>
  <sheetViews>
    <sheetView workbookViewId="0">
      <selection activeCell="B3" sqref="B3"/>
    </sheetView>
  </sheetViews>
  <sheetFormatPr defaultRowHeight="15" x14ac:dyDescent="0.25"/>
  <cols>
    <col min="1" max="1" width="17.5703125" customWidth="1"/>
    <col min="2" max="2" width="21.42578125" customWidth="1"/>
    <col min="3" max="3" width="66.42578125" style="4" customWidth="1"/>
    <col min="4" max="4" width="23.28515625" customWidth="1"/>
    <col min="5" max="5" width="14.85546875" style="6" bestFit="1" customWidth="1"/>
    <col min="6" max="6" width="14.85546875" style="8" bestFit="1" customWidth="1"/>
  </cols>
  <sheetData>
    <row r="1" spans="1:6" ht="48" customHeight="1" x14ac:dyDescent="0.25">
      <c r="A1" s="21"/>
      <c r="B1" s="21"/>
      <c r="C1" s="21"/>
      <c r="D1" s="21"/>
      <c r="E1" s="21"/>
      <c r="F1" s="21"/>
    </row>
    <row r="2" spans="1:6" s="1" customFormat="1" x14ac:dyDescent="0.25">
      <c r="A2" s="9" t="s">
        <v>0</v>
      </c>
      <c r="B2" s="9" t="s">
        <v>1</v>
      </c>
      <c r="C2" s="9" t="s">
        <v>2</v>
      </c>
      <c r="D2" s="9" t="s">
        <v>3</v>
      </c>
      <c r="E2" s="10" t="s">
        <v>4</v>
      </c>
      <c r="F2" s="11" t="s">
        <v>5</v>
      </c>
    </row>
    <row r="3" spans="1:6" s="2" customFormat="1" ht="102" customHeight="1" x14ac:dyDescent="0.25">
      <c r="A3" s="16" t="s">
        <v>46</v>
      </c>
      <c r="B3" s="12" t="s">
        <v>48</v>
      </c>
      <c r="C3" s="13" t="s">
        <v>47</v>
      </c>
      <c r="D3" s="12"/>
      <c r="E3" s="14">
        <v>1019</v>
      </c>
      <c r="F3" s="15">
        <f t="shared" ref="F3:F13" si="0">ROUNDUP(E3/3.65,0)</f>
        <v>280</v>
      </c>
    </row>
    <row r="4" spans="1:6" s="2" customFormat="1" ht="97.5" customHeight="1" x14ac:dyDescent="0.25">
      <c r="A4" s="16" t="s">
        <v>49</v>
      </c>
      <c r="B4" s="12" t="s">
        <v>48</v>
      </c>
      <c r="C4" s="13" t="s">
        <v>50</v>
      </c>
      <c r="D4" s="12"/>
      <c r="E4" s="14">
        <v>1520</v>
      </c>
      <c r="F4" s="15">
        <f t="shared" si="0"/>
        <v>417</v>
      </c>
    </row>
    <row r="5" spans="1:6" s="2" customFormat="1" ht="98.25" customHeight="1" x14ac:dyDescent="0.25">
      <c r="A5" s="16" t="s">
        <v>51</v>
      </c>
      <c r="B5" s="12" t="s">
        <v>48</v>
      </c>
      <c r="C5" s="13" t="s">
        <v>52</v>
      </c>
      <c r="D5" s="12"/>
      <c r="E5" s="14">
        <v>1908</v>
      </c>
      <c r="F5" s="15">
        <f t="shared" si="0"/>
        <v>523</v>
      </c>
    </row>
    <row r="6" spans="1:6" s="2" customFormat="1" ht="60" x14ac:dyDescent="0.25">
      <c r="A6" s="16" t="s">
        <v>53</v>
      </c>
      <c r="B6" s="12" t="s">
        <v>97</v>
      </c>
      <c r="C6" s="13" t="s">
        <v>54</v>
      </c>
      <c r="D6" s="12"/>
      <c r="E6" s="14">
        <v>663</v>
      </c>
      <c r="F6" s="15">
        <f t="shared" si="0"/>
        <v>182</v>
      </c>
    </row>
    <row r="7" spans="1:6" s="2" customFormat="1" ht="65.25" customHeight="1" x14ac:dyDescent="0.25">
      <c r="A7" s="16" t="s">
        <v>55</v>
      </c>
      <c r="B7" s="12" t="s">
        <v>97</v>
      </c>
      <c r="C7" s="13" t="s">
        <v>56</v>
      </c>
      <c r="D7" s="12"/>
      <c r="E7" s="14">
        <v>970</v>
      </c>
      <c r="F7" s="15">
        <f t="shared" si="0"/>
        <v>266</v>
      </c>
    </row>
    <row r="8" spans="1:6" s="2" customFormat="1" ht="90" x14ac:dyDescent="0.25">
      <c r="A8" s="16" t="s">
        <v>57</v>
      </c>
      <c r="B8" s="12" t="s">
        <v>97</v>
      </c>
      <c r="C8" s="13" t="s">
        <v>52</v>
      </c>
      <c r="D8" s="12"/>
      <c r="E8" s="14">
        <v>2021</v>
      </c>
      <c r="F8" s="15">
        <f t="shared" si="0"/>
        <v>554</v>
      </c>
    </row>
    <row r="9" spans="1:6" s="2" customFormat="1" ht="105" x14ac:dyDescent="0.25">
      <c r="A9" s="16" t="s">
        <v>58</v>
      </c>
      <c r="B9" s="12" t="s">
        <v>107</v>
      </c>
      <c r="C9" s="13" t="s">
        <v>59</v>
      </c>
      <c r="D9" s="12"/>
      <c r="E9" s="14">
        <v>7762</v>
      </c>
      <c r="F9" s="15">
        <f t="shared" si="0"/>
        <v>2127</v>
      </c>
    </row>
    <row r="10" spans="1:6" s="2" customFormat="1" ht="105" x14ac:dyDescent="0.25">
      <c r="A10" s="16" t="s">
        <v>60</v>
      </c>
      <c r="B10" s="12" t="s">
        <v>107</v>
      </c>
      <c r="C10" s="13" t="s">
        <v>61</v>
      </c>
      <c r="D10" s="12"/>
      <c r="E10" s="14">
        <v>12451</v>
      </c>
      <c r="F10" s="15">
        <f t="shared" si="0"/>
        <v>3412</v>
      </c>
    </row>
    <row r="11" spans="1:6" s="2" customFormat="1" ht="105" x14ac:dyDescent="0.25">
      <c r="A11" s="16" t="s">
        <v>62</v>
      </c>
      <c r="B11" s="12" t="s">
        <v>108</v>
      </c>
      <c r="C11" s="13" t="s">
        <v>63</v>
      </c>
      <c r="D11" s="12"/>
      <c r="E11" s="14">
        <v>2426</v>
      </c>
      <c r="F11" s="15">
        <f t="shared" si="0"/>
        <v>665</v>
      </c>
    </row>
    <row r="12" spans="1:6" s="2" customFormat="1" ht="105" x14ac:dyDescent="0.25">
      <c r="A12" s="16" t="s">
        <v>64</v>
      </c>
      <c r="B12" s="12" t="s">
        <v>108</v>
      </c>
      <c r="C12" s="17" t="s">
        <v>65</v>
      </c>
      <c r="D12" s="12"/>
      <c r="E12" s="14">
        <v>3557</v>
      </c>
      <c r="F12" s="15">
        <f t="shared" si="0"/>
        <v>975</v>
      </c>
    </row>
    <row r="13" spans="1:6" s="2" customFormat="1" ht="105" x14ac:dyDescent="0.25">
      <c r="A13" s="16" t="s">
        <v>66</v>
      </c>
      <c r="B13" s="12" t="s">
        <v>108</v>
      </c>
      <c r="C13" s="17" t="s">
        <v>67</v>
      </c>
      <c r="D13" s="12"/>
      <c r="E13" s="14">
        <v>8085</v>
      </c>
      <c r="F13" s="15">
        <f t="shared" si="0"/>
        <v>2216</v>
      </c>
    </row>
    <row r="14" spans="1:6" s="2" customFormat="1" x14ac:dyDescent="0.25">
      <c r="A14" s="22" t="s">
        <v>114</v>
      </c>
      <c r="B14" s="23"/>
      <c r="C14" s="23"/>
      <c r="D14" s="23"/>
      <c r="E14" s="23"/>
      <c r="F14" s="23"/>
    </row>
  </sheetData>
  <mergeCells count="2">
    <mergeCell ref="A1:F1"/>
    <mergeCell ref="A14:F14"/>
  </mergeCells>
  <hyperlinks>
    <hyperlink ref="A13" r:id="rId1"/>
    <hyperlink ref="A12" r:id="rId2"/>
    <hyperlink ref="A11" r:id="rId3"/>
    <hyperlink ref="A10" r:id="rId4"/>
    <hyperlink ref="A9" r:id="rId5"/>
    <hyperlink ref="A8" r:id="rId6"/>
    <hyperlink ref="A7" r:id="rId7"/>
    <hyperlink ref="A6" r:id="rId8"/>
    <hyperlink ref="A5" r:id="rId9"/>
    <hyperlink ref="A4" r:id="rId10"/>
    <hyperlink ref="A3" r:id="rId11"/>
  </hyperlinks>
  <pageMargins left="0.7" right="0.7" top="0.75" bottom="0.75" header="0.3" footer="0.3"/>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7"/>
  <sheetViews>
    <sheetView workbookViewId="0">
      <selection activeCell="B3" sqref="B3"/>
    </sheetView>
  </sheetViews>
  <sheetFormatPr defaultRowHeight="15" x14ac:dyDescent="0.25"/>
  <cols>
    <col min="1" max="1" width="17.5703125" customWidth="1"/>
    <col min="2" max="2" width="26.7109375" customWidth="1"/>
    <col min="3" max="3" width="66.42578125" style="4" customWidth="1"/>
    <col min="4" max="4" width="23.28515625" customWidth="1"/>
    <col min="5" max="5" width="14.85546875" style="6" bestFit="1" customWidth="1"/>
    <col min="6" max="6" width="14.85546875" style="8" bestFit="1" customWidth="1"/>
  </cols>
  <sheetData>
    <row r="1" spans="1:6" ht="48" customHeight="1" x14ac:dyDescent="0.25">
      <c r="A1" s="21"/>
      <c r="B1" s="21"/>
      <c r="C1" s="21"/>
      <c r="D1" s="21"/>
      <c r="E1" s="21"/>
      <c r="F1" s="21"/>
    </row>
    <row r="2" spans="1:6" s="1" customFormat="1" x14ac:dyDescent="0.25">
      <c r="A2" s="9" t="s">
        <v>0</v>
      </c>
      <c r="B2" s="9" t="s">
        <v>1</v>
      </c>
      <c r="C2" s="9" t="s">
        <v>2</v>
      </c>
      <c r="D2" s="9" t="s">
        <v>3</v>
      </c>
      <c r="E2" s="10" t="s">
        <v>4</v>
      </c>
      <c r="F2" s="11" t="s">
        <v>5</v>
      </c>
    </row>
    <row r="3" spans="1:6" s="2" customFormat="1" ht="102" customHeight="1" x14ac:dyDescent="0.25">
      <c r="A3" s="16" t="s">
        <v>68</v>
      </c>
      <c r="B3" s="12" t="s">
        <v>69</v>
      </c>
      <c r="C3" s="13" t="s">
        <v>70</v>
      </c>
      <c r="D3" s="12"/>
      <c r="E3" s="14">
        <v>534</v>
      </c>
      <c r="F3" s="15">
        <f>ROUNDUP(E3/3.65,0)</f>
        <v>147</v>
      </c>
    </row>
    <row r="4" spans="1:6" s="2" customFormat="1" ht="97.5" customHeight="1" x14ac:dyDescent="0.25">
      <c r="A4" s="16" t="s">
        <v>71</v>
      </c>
      <c r="B4" s="12" t="s">
        <v>69</v>
      </c>
      <c r="C4" s="13" t="s">
        <v>72</v>
      </c>
      <c r="D4" s="12"/>
      <c r="E4" s="14">
        <v>873</v>
      </c>
      <c r="F4" s="15">
        <f t="shared" ref="F4:F16" si="0">ROUNDUP(E4/3.65,0)</f>
        <v>240</v>
      </c>
    </row>
    <row r="5" spans="1:6" s="2" customFormat="1" ht="98.25" customHeight="1" x14ac:dyDescent="0.25">
      <c r="A5" s="16" t="s">
        <v>73</v>
      </c>
      <c r="B5" s="12" t="s">
        <v>69</v>
      </c>
      <c r="C5" s="13" t="s">
        <v>74</v>
      </c>
      <c r="D5" s="12"/>
      <c r="E5" s="14">
        <v>1083</v>
      </c>
      <c r="F5" s="15">
        <f t="shared" si="0"/>
        <v>297</v>
      </c>
    </row>
    <row r="6" spans="1:6" s="2" customFormat="1" ht="63" customHeight="1" x14ac:dyDescent="0.25">
      <c r="A6" s="16" t="s">
        <v>75</v>
      </c>
      <c r="B6" s="12" t="s">
        <v>99</v>
      </c>
      <c r="C6" s="13" t="s">
        <v>76</v>
      </c>
      <c r="D6" s="12"/>
      <c r="E6" s="14">
        <v>889</v>
      </c>
      <c r="F6" s="15">
        <f t="shared" si="0"/>
        <v>244</v>
      </c>
    </row>
    <row r="7" spans="1:6" s="2" customFormat="1" ht="65.25" customHeight="1" x14ac:dyDescent="0.25">
      <c r="A7" s="16" t="s">
        <v>77</v>
      </c>
      <c r="B7" s="12" t="s">
        <v>98</v>
      </c>
      <c r="C7" s="13" t="s">
        <v>78</v>
      </c>
      <c r="D7" s="12"/>
      <c r="E7" s="14">
        <v>679</v>
      </c>
      <c r="F7" s="15">
        <f t="shared" si="0"/>
        <v>187</v>
      </c>
    </row>
    <row r="8" spans="1:6" s="2" customFormat="1" ht="60" x14ac:dyDescent="0.25">
      <c r="A8" s="16" t="s">
        <v>79</v>
      </c>
      <c r="B8" s="12" t="s">
        <v>98</v>
      </c>
      <c r="C8" s="13" t="s">
        <v>80</v>
      </c>
      <c r="D8" s="12"/>
      <c r="E8" s="14">
        <v>1213</v>
      </c>
      <c r="F8" s="15">
        <f t="shared" si="0"/>
        <v>333</v>
      </c>
    </row>
    <row r="9" spans="1:6" s="2" customFormat="1" ht="60" x14ac:dyDescent="0.25">
      <c r="A9" s="16" t="s">
        <v>81</v>
      </c>
      <c r="B9" s="12" t="s">
        <v>98</v>
      </c>
      <c r="C9" s="13" t="s">
        <v>82</v>
      </c>
      <c r="D9" s="12"/>
      <c r="E9" s="14">
        <v>2215</v>
      </c>
      <c r="F9" s="15">
        <f t="shared" si="0"/>
        <v>607</v>
      </c>
    </row>
    <row r="10" spans="1:6" s="2" customFormat="1" ht="60" x14ac:dyDescent="0.25">
      <c r="A10" s="16" t="s">
        <v>83</v>
      </c>
      <c r="B10" s="12" t="s">
        <v>98</v>
      </c>
      <c r="C10" s="13" t="s">
        <v>84</v>
      </c>
      <c r="D10" s="12"/>
      <c r="E10" s="14">
        <v>2070</v>
      </c>
      <c r="F10" s="15">
        <f t="shared" si="0"/>
        <v>568</v>
      </c>
    </row>
    <row r="11" spans="1:6" s="2" customFormat="1" ht="135" x14ac:dyDescent="0.25">
      <c r="A11" s="16" t="s">
        <v>85</v>
      </c>
      <c r="B11" s="12" t="s">
        <v>109</v>
      </c>
      <c r="C11" s="13" t="s">
        <v>86</v>
      </c>
      <c r="D11" s="12"/>
      <c r="E11" s="14">
        <v>6630</v>
      </c>
      <c r="F11" s="15">
        <f t="shared" si="0"/>
        <v>1817</v>
      </c>
    </row>
    <row r="12" spans="1:6" s="2" customFormat="1" ht="120" x14ac:dyDescent="0.25">
      <c r="A12" s="16" t="s">
        <v>87</v>
      </c>
      <c r="B12" s="12" t="s">
        <v>109</v>
      </c>
      <c r="C12" s="17" t="s">
        <v>88</v>
      </c>
      <c r="D12" s="12"/>
      <c r="E12" s="14">
        <v>10996</v>
      </c>
      <c r="F12" s="15">
        <f t="shared" si="0"/>
        <v>3013</v>
      </c>
    </row>
    <row r="13" spans="1:6" s="2" customFormat="1" ht="69.75" customHeight="1" x14ac:dyDescent="0.25">
      <c r="A13" s="16" t="s">
        <v>89</v>
      </c>
      <c r="B13" s="12" t="s">
        <v>109</v>
      </c>
      <c r="C13" s="17" t="s">
        <v>90</v>
      </c>
      <c r="D13" s="12"/>
      <c r="E13" s="14">
        <v>11804</v>
      </c>
      <c r="F13" s="15">
        <f t="shared" si="0"/>
        <v>3234</v>
      </c>
    </row>
    <row r="14" spans="1:6" s="2" customFormat="1" ht="87.75" customHeight="1" x14ac:dyDescent="0.25">
      <c r="A14" s="16" t="s">
        <v>91</v>
      </c>
      <c r="B14" s="12" t="s">
        <v>106</v>
      </c>
      <c r="C14" s="17" t="s">
        <v>92</v>
      </c>
      <c r="D14" s="12"/>
      <c r="E14" s="14">
        <v>1277</v>
      </c>
      <c r="F14" s="15">
        <f t="shared" si="0"/>
        <v>350</v>
      </c>
    </row>
    <row r="15" spans="1:6" s="2" customFormat="1" ht="79.5" customHeight="1" x14ac:dyDescent="0.25">
      <c r="A15" s="16" t="s">
        <v>93</v>
      </c>
      <c r="B15" s="12" t="s">
        <v>106</v>
      </c>
      <c r="C15" s="17" t="s">
        <v>94</v>
      </c>
      <c r="D15" s="12"/>
      <c r="E15" s="14">
        <v>2102</v>
      </c>
      <c r="F15" s="15">
        <f t="shared" si="0"/>
        <v>576</v>
      </c>
    </row>
    <row r="16" spans="1:6" s="2" customFormat="1" ht="81" customHeight="1" x14ac:dyDescent="0.25">
      <c r="A16" s="16" t="s">
        <v>95</v>
      </c>
      <c r="B16" s="12" t="s">
        <v>106</v>
      </c>
      <c r="C16" s="17" t="s">
        <v>96</v>
      </c>
      <c r="D16" s="12"/>
      <c r="E16" s="14">
        <v>3072</v>
      </c>
      <c r="F16" s="15">
        <f t="shared" si="0"/>
        <v>842</v>
      </c>
    </row>
    <row r="17" spans="1:6" s="2" customFormat="1" x14ac:dyDescent="0.25">
      <c r="A17" s="22" t="s">
        <v>114</v>
      </c>
      <c r="B17" s="23"/>
      <c r="C17" s="23"/>
      <c r="D17" s="23"/>
      <c r="E17" s="23"/>
      <c r="F17" s="23"/>
    </row>
  </sheetData>
  <mergeCells count="2">
    <mergeCell ref="A1:F1"/>
    <mergeCell ref="A17:F17"/>
  </mergeCells>
  <hyperlinks>
    <hyperlink ref="A3" r:id="rId1"/>
    <hyperlink ref="A4" r:id="rId2"/>
    <hyperlink ref="A5" r:id="rId3"/>
    <hyperlink ref="A6" r:id="rId4"/>
    <hyperlink ref="A7" r:id="rId5"/>
    <hyperlink ref="A8" r:id="rId6"/>
    <hyperlink ref="A9" r:id="rId7"/>
    <hyperlink ref="A10" r:id="rId8"/>
    <hyperlink ref="A11" r:id="rId9"/>
    <hyperlink ref="A12" r:id="rId10"/>
    <hyperlink ref="A13" r:id="rId11"/>
    <hyperlink ref="A14" r:id="rId12"/>
    <hyperlink ref="A15" r:id="rId13"/>
    <hyperlink ref="A16" r:id="rId14"/>
  </hyperlinks>
  <pageMargins left="0.7" right="0.7" top="0.75" bottom="0.75" header="0.3" footer="0.3"/>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4"/>
  <sheetViews>
    <sheetView workbookViewId="0">
      <selection activeCell="B3" sqref="B3"/>
    </sheetView>
  </sheetViews>
  <sheetFormatPr defaultRowHeight="15" x14ac:dyDescent="0.25"/>
  <cols>
    <col min="1" max="1" width="17.5703125" customWidth="1"/>
    <col min="2" max="2" width="27" bestFit="1" customWidth="1"/>
    <col min="3" max="3" width="66.42578125" style="4" customWidth="1"/>
    <col min="4" max="4" width="23.28515625" customWidth="1"/>
    <col min="5" max="5" width="14.85546875" style="6" bestFit="1" customWidth="1"/>
    <col min="6" max="6" width="14.85546875" style="8" bestFit="1" customWidth="1"/>
  </cols>
  <sheetData>
    <row r="1" spans="1:6" ht="48" customHeight="1" x14ac:dyDescent="0.25">
      <c r="A1" s="21"/>
      <c r="B1" s="21"/>
      <c r="C1" s="21"/>
      <c r="D1" s="21"/>
      <c r="E1" s="21"/>
      <c r="F1" s="21"/>
    </row>
    <row r="2" spans="1:6" s="1" customFormat="1" x14ac:dyDescent="0.25">
      <c r="A2" s="9" t="s">
        <v>0</v>
      </c>
      <c r="B2" s="9" t="s">
        <v>1</v>
      </c>
      <c r="C2" s="9" t="s">
        <v>2</v>
      </c>
      <c r="D2" s="9" t="s">
        <v>3</v>
      </c>
      <c r="E2" s="10" t="s">
        <v>4</v>
      </c>
      <c r="F2" s="11" t="s">
        <v>5</v>
      </c>
    </row>
    <row r="3" spans="1:6" s="2" customFormat="1" ht="105" x14ac:dyDescent="0.25">
      <c r="A3" s="16" t="s">
        <v>16</v>
      </c>
      <c r="B3" s="12" t="s">
        <v>112</v>
      </c>
      <c r="C3" s="13" t="s">
        <v>17</v>
      </c>
      <c r="D3" s="12"/>
      <c r="E3" s="14">
        <v>2264</v>
      </c>
      <c r="F3" s="15">
        <f>ROUNDUP(E3/3.65,0)</f>
        <v>621</v>
      </c>
    </row>
    <row r="4" spans="1:6" s="2" customFormat="1" ht="102" customHeight="1" x14ac:dyDescent="0.25">
      <c r="A4" s="16" t="s">
        <v>28</v>
      </c>
      <c r="B4" s="12" t="s">
        <v>112</v>
      </c>
      <c r="C4" s="13" t="s">
        <v>29</v>
      </c>
      <c r="D4" s="12"/>
      <c r="E4" s="14">
        <v>2668</v>
      </c>
      <c r="F4" s="15">
        <f t="shared" ref="F4:F12" si="0">ROUNDUP(E4/3.65,0)</f>
        <v>731</v>
      </c>
    </row>
    <row r="5" spans="1:6" s="2" customFormat="1" ht="114" customHeight="1" x14ac:dyDescent="0.25">
      <c r="A5" s="16" t="s">
        <v>30</v>
      </c>
      <c r="B5" s="12" t="s">
        <v>112</v>
      </c>
      <c r="C5" s="13" t="s">
        <v>31</v>
      </c>
      <c r="D5" s="12"/>
      <c r="E5" s="14">
        <v>2991</v>
      </c>
      <c r="F5" s="15">
        <f t="shared" si="0"/>
        <v>820</v>
      </c>
    </row>
    <row r="6" spans="1:6" s="2" customFormat="1" ht="98.25" customHeight="1" x14ac:dyDescent="0.25">
      <c r="A6" s="16" t="s">
        <v>32</v>
      </c>
      <c r="B6" s="12" t="s">
        <v>111</v>
      </c>
      <c r="C6" s="13" t="s">
        <v>33</v>
      </c>
      <c r="D6" s="12"/>
      <c r="E6" s="14">
        <v>2587</v>
      </c>
      <c r="F6" s="15">
        <f t="shared" si="0"/>
        <v>709</v>
      </c>
    </row>
    <row r="7" spans="1:6" s="2" customFormat="1" ht="90" x14ac:dyDescent="0.25">
      <c r="A7" s="16" t="s">
        <v>34</v>
      </c>
      <c r="B7" s="12" t="s">
        <v>111</v>
      </c>
      <c r="C7" s="13" t="s">
        <v>35</v>
      </c>
      <c r="D7" s="12"/>
      <c r="E7" s="14">
        <v>3153</v>
      </c>
      <c r="F7" s="15">
        <f t="shared" si="0"/>
        <v>864</v>
      </c>
    </row>
    <row r="8" spans="1:6" s="2" customFormat="1" ht="75" x14ac:dyDescent="0.25">
      <c r="A8" s="16" t="s">
        <v>36</v>
      </c>
      <c r="B8" s="12" t="s">
        <v>110</v>
      </c>
      <c r="C8" s="13" t="s">
        <v>37</v>
      </c>
      <c r="D8" s="12"/>
      <c r="E8" s="14">
        <v>9055</v>
      </c>
      <c r="F8" s="15">
        <f t="shared" si="0"/>
        <v>2481</v>
      </c>
    </row>
    <row r="9" spans="1:6" s="2" customFormat="1" ht="75" x14ac:dyDescent="0.25">
      <c r="A9" s="16" t="s">
        <v>38</v>
      </c>
      <c r="B9" s="12" t="s">
        <v>110</v>
      </c>
      <c r="C9" s="13" t="s">
        <v>39</v>
      </c>
      <c r="D9" s="12"/>
      <c r="E9" s="14">
        <v>13259</v>
      </c>
      <c r="F9" s="15">
        <f t="shared" si="0"/>
        <v>3633</v>
      </c>
    </row>
    <row r="10" spans="1:6" s="2" customFormat="1" ht="90" x14ac:dyDescent="0.25">
      <c r="A10" s="16" t="s">
        <v>40</v>
      </c>
      <c r="B10" s="12" t="s">
        <v>106</v>
      </c>
      <c r="C10" s="13" t="s">
        <v>41</v>
      </c>
      <c r="D10" s="12"/>
      <c r="E10" s="14">
        <v>5660</v>
      </c>
      <c r="F10" s="15">
        <f t="shared" si="0"/>
        <v>1551</v>
      </c>
    </row>
    <row r="11" spans="1:6" s="2" customFormat="1" ht="75" x14ac:dyDescent="0.25">
      <c r="A11" s="16" t="s">
        <v>42</v>
      </c>
      <c r="B11" s="12" t="s">
        <v>106</v>
      </c>
      <c r="C11" s="13" t="s">
        <v>43</v>
      </c>
      <c r="D11" s="12"/>
      <c r="E11" s="14">
        <v>8408</v>
      </c>
      <c r="F11" s="15">
        <f t="shared" si="0"/>
        <v>2304</v>
      </c>
    </row>
    <row r="12" spans="1:6" s="2" customFormat="1" ht="75" x14ac:dyDescent="0.25">
      <c r="A12" s="16" t="s">
        <v>44</v>
      </c>
      <c r="B12" s="12" t="s">
        <v>106</v>
      </c>
      <c r="C12" s="13" t="s">
        <v>45</v>
      </c>
      <c r="D12" s="12"/>
      <c r="E12" s="14">
        <v>10025</v>
      </c>
      <c r="F12" s="15">
        <f t="shared" si="0"/>
        <v>2747</v>
      </c>
    </row>
    <row r="13" spans="1:6" s="2" customFormat="1" x14ac:dyDescent="0.25">
      <c r="A13" s="22" t="s">
        <v>114</v>
      </c>
      <c r="B13" s="23"/>
      <c r="C13" s="23"/>
      <c r="D13" s="23"/>
      <c r="E13" s="23"/>
      <c r="F13" s="23"/>
    </row>
    <row r="14" spans="1:6" s="2" customFormat="1" x14ac:dyDescent="0.25">
      <c r="C14" s="3"/>
      <c r="E14" s="5"/>
      <c r="F14" s="7"/>
    </row>
  </sheetData>
  <mergeCells count="2">
    <mergeCell ref="A1:F1"/>
    <mergeCell ref="A13:F13"/>
  </mergeCells>
  <hyperlinks>
    <hyperlink ref="A3" r:id="rId1"/>
    <hyperlink ref="A4" r:id="rId2"/>
    <hyperlink ref="A5" r:id="rId3"/>
    <hyperlink ref="A6" r:id="rId4"/>
    <hyperlink ref="A7" r:id="rId5"/>
    <hyperlink ref="A8" r:id="rId6"/>
    <hyperlink ref="A9" r:id="rId7"/>
    <hyperlink ref="A10" r:id="rId8"/>
    <hyperlink ref="A11" r:id="rId9"/>
    <hyperlink ref="A12" r:id="rId10"/>
  </hyperlinks>
  <pageMargins left="0.7" right="0.7" top="0.75" bottom="0.75" header="0.3" footer="0.3"/>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vt:lpstr>
      <vt:lpstr>Analogue Camera</vt:lpstr>
      <vt:lpstr>HD-SDI CCTV</vt:lpstr>
      <vt:lpstr>AHD CCTV</vt:lpstr>
      <vt:lpstr>Network Camera (IP CCTV)</vt:lpstr>
    </vt:vector>
  </TitlesOfParts>
  <Company>Magic Touch Computers (L.L.C)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Issam Babouli</dc:creator>
  <cp:lastModifiedBy>Issam Babouli</cp:lastModifiedBy>
  <dcterms:created xsi:type="dcterms:W3CDTF">2015-12-07T08:34:59Z</dcterms:created>
  <dcterms:modified xsi:type="dcterms:W3CDTF">2015-12-07T15:39:16Z</dcterms:modified>
</cp:coreProperties>
</file>